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9390" windowHeight="3795" activeTab="3"/>
  </bookViews>
  <sheets>
    <sheet name="ABSEN PHT_BOGA" sheetId="14" r:id="rId1"/>
    <sheet name="DIV MPH" sheetId="15" r:id="rId2"/>
    <sheet name="DIV MKP" sheetId="17" r:id="rId3"/>
    <sheet name="SI PAR" sheetId="16" r:id="rId4"/>
  </sheets>
  <calcPr calcId="124519"/>
</workbook>
</file>

<file path=xl/calcChain.xml><?xml version="1.0" encoding="utf-8"?>
<calcChain xmlns="http://schemas.openxmlformats.org/spreadsheetml/2006/main">
  <c r="BO52" i="16"/>
  <c r="BM52"/>
  <c r="BM48"/>
  <c r="BO48" s="1"/>
  <c r="BO47"/>
  <c r="BM47"/>
  <c r="BO30"/>
  <c r="BM30"/>
  <c r="BM29"/>
  <c r="BO29" s="1"/>
  <c r="BM28"/>
  <c r="BO28" s="1"/>
  <c r="BM25"/>
  <c r="BO25" s="1"/>
  <c r="BO21"/>
  <c r="BM21"/>
  <c r="BM18"/>
  <c r="BO18" s="1"/>
  <c r="BO14"/>
  <c r="BM14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BM101" i="17"/>
  <c r="BO101" s="1"/>
  <c r="BM100"/>
  <c r="BO100" s="1"/>
  <c r="BM90"/>
  <c r="BO90" s="1"/>
  <c r="BM87"/>
  <c r="BO87" s="1"/>
  <c r="BM82"/>
  <c r="BO82" s="1"/>
  <c r="BM80"/>
  <c r="BO80" s="1"/>
  <c r="BM79"/>
  <c r="BO79" s="1"/>
  <c r="BM77"/>
  <c r="BO77" s="1"/>
  <c r="BM76"/>
  <c r="BO76" s="1"/>
  <c r="BM75"/>
  <c r="BO75" s="1"/>
  <c r="BM69"/>
  <c r="BO69" s="1"/>
  <c r="A69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BM68"/>
  <c r="BO68" s="1"/>
  <c r="BM37"/>
  <c r="BO37" s="1"/>
  <c r="BM36"/>
  <c r="BO36" s="1"/>
  <c r="BM30"/>
  <c r="BO30" s="1"/>
  <c r="BM29"/>
  <c r="BO29" s="1"/>
  <c r="BM28"/>
  <c r="BO28" s="1"/>
  <c r="BM25"/>
  <c r="BO25" s="1"/>
  <c r="BM21"/>
  <c r="BO21" s="1"/>
  <c r="BM18"/>
  <c r="BO18" s="1"/>
  <c r="BM14"/>
  <c r="BO1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693" i="15"/>
  <c r="A694" s="1"/>
  <c r="A695" s="1"/>
  <c r="A696" s="1"/>
  <c r="A697" s="1"/>
  <c r="A698" s="1"/>
  <c r="A699" s="1"/>
  <c r="A700" s="1"/>
  <c r="A701" s="1"/>
  <c r="A702" s="1"/>
  <c r="A703" s="1"/>
  <c r="A676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75"/>
  <c r="BI634"/>
  <c r="BK634" s="1"/>
  <c r="BI632"/>
  <c r="BK632" s="1"/>
  <c r="BI631"/>
  <c r="BK631" s="1"/>
  <c r="BI629"/>
  <c r="BK629" s="1"/>
  <c r="BK628"/>
  <c r="BI628"/>
  <c r="BI627"/>
  <c r="BK627" s="1"/>
  <c r="BI626"/>
  <c r="BK626" s="1"/>
  <c r="A626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25"/>
  <c r="BI624"/>
  <c r="BK624" s="1"/>
  <c r="BI599"/>
  <c r="BK599" s="1"/>
  <c r="BK598"/>
  <c r="BI598"/>
  <c r="BI597"/>
  <c r="BK597" s="1"/>
  <c r="BI596"/>
  <c r="BK595"/>
  <c r="BI595"/>
  <c r="BI594"/>
  <c r="BK594" s="1"/>
  <c r="BK591"/>
  <c r="BI591"/>
  <c r="BK589"/>
  <c r="BI589"/>
  <c r="BK587"/>
  <c r="BI587"/>
  <c r="BI585"/>
  <c r="BI583"/>
  <c r="BK583" s="1"/>
  <c r="BI582"/>
  <c r="BK582" s="1"/>
  <c r="BI580"/>
  <c r="BK580" s="1"/>
  <c r="BI579"/>
  <c r="BK579" s="1"/>
  <c r="BK578"/>
  <c r="BI578"/>
  <c r="BI577"/>
  <c r="BK577" s="1"/>
  <c r="BI576"/>
  <c r="BK576" s="1"/>
  <c r="A576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575"/>
  <c r="BI574"/>
  <c r="BK574" s="1"/>
  <c r="BK548"/>
  <c r="BI548"/>
  <c r="BI547"/>
  <c r="BK547" s="1"/>
  <c r="BI546"/>
  <c r="BK546" s="1"/>
  <c r="BI544"/>
  <c r="BK544" s="1"/>
  <c r="BI543"/>
  <c r="BK543" s="1"/>
  <c r="BK542"/>
  <c r="BI542"/>
  <c r="BI541"/>
  <c r="BK541" s="1"/>
  <c r="BI540"/>
  <c r="BK540" s="1"/>
  <c r="BI539"/>
  <c r="BK539" s="1"/>
  <c r="BK538"/>
  <c r="BI538"/>
  <c r="BI537"/>
  <c r="BK537" s="1"/>
  <c r="BI535"/>
  <c r="BK535" s="1"/>
  <c r="BI534"/>
  <c r="BK534" s="1"/>
  <c r="BK530"/>
  <c r="BI530"/>
  <c r="BI527"/>
  <c r="BK527" s="1"/>
  <c r="BK526"/>
  <c r="BI526"/>
  <c r="BK524"/>
  <c r="BI524"/>
  <c r="A523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BK501"/>
  <c r="BI501"/>
  <c r="BI500"/>
  <c r="BK500" s="1"/>
  <c r="BI486"/>
  <c r="BK486" s="1"/>
  <c r="BM482"/>
  <c r="BO482" s="1"/>
  <c r="BM478"/>
  <c r="BO478" s="1"/>
  <c r="BM477"/>
  <c r="BO477" s="1"/>
  <c r="BM474"/>
  <c r="BO474" s="1"/>
  <c r="A472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BM439"/>
  <c r="BO439" s="1"/>
  <c r="BM434"/>
  <c r="BO434" s="1"/>
  <c r="BM429"/>
  <c r="BO429" s="1"/>
  <c r="BO428"/>
  <c r="BM428"/>
  <c r="BM425"/>
  <c r="BO425" s="1"/>
  <c r="BM422"/>
  <c r="BO422" s="1"/>
  <c r="A422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BM421"/>
  <c r="BO421" s="1"/>
  <c r="BM398"/>
  <c r="BM394"/>
  <c r="BO394" s="1"/>
  <c r="BM393"/>
  <c r="BO393" s="1"/>
  <c r="BM386"/>
  <c r="BO385"/>
  <c r="BM385"/>
  <c r="BO379"/>
  <c r="BM379"/>
  <c r="BO377"/>
  <c r="BM377"/>
  <c r="BO375"/>
  <c r="BM375"/>
  <c r="BM372"/>
  <c r="BO372" s="1"/>
  <c r="A37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BM344"/>
  <c r="BO344" s="1"/>
  <c r="BO336"/>
  <c r="BM336"/>
  <c r="BM335"/>
  <c r="BO335" s="1"/>
  <c r="BO332"/>
  <c r="BM332"/>
  <c r="BM331"/>
  <c r="BO331" s="1"/>
  <c r="BM329"/>
  <c r="BO329" s="1"/>
  <c r="BM328"/>
  <c r="BO328" s="1"/>
  <c r="BM321"/>
  <c r="BO321" s="1"/>
  <c r="A320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BM296"/>
  <c r="BO296" s="1"/>
  <c r="BM290"/>
  <c r="BO290" s="1"/>
  <c r="BO289"/>
  <c r="BM289"/>
  <c r="BM288"/>
  <c r="BO288" s="1"/>
  <c r="BO285"/>
  <c r="BM285"/>
  <c r="BM284"/>
  <c r="BO284" s="1"/>
  <c r="BM280"/>
  <c r="BO280" s="1"/>
  <c r="BM273"/>
  <c r="BO273" s="1"/>
  <c r="BM272"/>
  <c r="BO272" s="1"/>
  <c r="BM269"/>
  <c r="BO269" s="1"/>
  <c r="A269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BM268"/>
  <c r="BO268" s="1"/>
  <c r="BO246"/>
  <c r="BM246"/>
  <c r="BM239"/>
  <c r="BO239" s="1"/>
  <c r="BO238"/>
  <c r="BM238"/>
  <c r="BM237"/>
  <c r="BO237" s="1"/>
  <c r="BM236"/>
  <c r="BO236" s="1"/>
  <c r="BM230"/>
  <c r="BO230" s="1"/>
  <c r="BM229"/>
  <c r="BO229" s="1"/>
  <c r="BO224"/>
  <c r="BM224"/>
  <c r="BM223"/>
  <c r="BO223" s="1"/>
  <c r="BM222"/>
  <c r="BO222" s="1"/>
  <c r="BM219"/>
  <c r="BO219" s="1"/>
  <c r="BM218"/>
  <c r="BO218" s="1"/>
  <c r="A218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BM194"/>
  <c r="BO194" s="1"/>
  <c r="BM193"/>
  <c r="BO193" s="1"/>
  <c r="BM192"/>
  <c r="BO192" s="1"/>
  <c r="BM189"/>
  <c r="BO189" s="1"/>
  <c r="BM188"/>
  <c r="BO188" s="1"/>
  <c r="BM184"/>
  <c r="BO184" s="1"/>
  <c r="BM183"/>
  <c r="BO183" s="1"/>
  <c r="BM180"/>
  <c r="BO180" s="1"/>
  <c r="BM179"/>
  <c r="BO179" s="1"/>
  <c r="A167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BM166"/>
  <c r="BO166" s="1"/>
  <c r="BO144"/>
  <c r="BM144"/>
  <c r="BO142"/>
  <c r="BM142"/>
  <c r="BM141"/>
  <c r="BO141" s="1"/>
  <c r="BM136"/>
  <c r="BO136" s="1"/>
  <c r="BM135"/>
  <c r="BO135" s="1"/>
  <c r="BM133"/>
  <c r="BO133" s="1"/>
  <c r="BO132"/>
  <c r="BM132"/>
  <c r="BM129"/>
  <c r="BO129" s="1"/>
  <c r="BO128"/>
  <c r="BM128"/>
  <c r="BM127"/>
  <c r="BO127" s="1"/>
  <c r="BM126"/>
  <c r="BO126" s="1"/>
  <c r="A116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BM94"/>
  <c r="BO94" s="1"/>
  <c r="BM93"/>
  <c r="BO93" s="1"/>
  <c r="BM92"/>
  <c r="BO92" s="1"/>
  <c r="BM89"/>
  <c r="BO89" s="1"/>
  <c r="BM88"/>
  <c r="BO88" s="1"/>
  <c r="BM86"/>
  <c r="BO86" s="1"/>
  <c r="BM83"/>
  <c r="BO83" s="1"/>
  <c r="BM78"/>
  <c r="BO78" s="1"/>
  <c r="BM76"/>
  <c r="BO76" s="1"/>
  <c r="BK75"/>
  <c r="BI75"/>
  <c r="BO73"/>
  <c r="BM73"/>
  <c r="BM72"/>
  <c r="BO72" s="1"/>
  <c r="BM71"/>
  <c r="BO71" s="1"/>
  <c r="BM65"/>
  <c r="BO65" s="1"/>
  <c r="A65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BM64"/>
  <c r="BO64" s="1"/>
  <c r="BM41"/>
  <c r="BO41" s="1"/>
  <c r="BM37"/>
  <c r="BO37" s="1"/>
  <c r="BM36"/>
  <c r="BO36" s="1"/>
  <c r="BM30"/>
  <c r="BO30" s="1"/>
  <c r="BM29"/>
  <c r="BO29" s="1"/>
  <c r="BO28"/>
  <c r="BM28"/>
  <c r="BM21"/>
  <c r="BO21" s="1"/>
  <c r="BM18"/>
  <c r="BO18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BO14"/>
  <c r="BM14"/>
  <c r="A14"/>
  <c r="A435" i="14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34"/>
  <c r="A488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487"/>
  <c r="A120" l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540" l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380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U300"/>
  <c r="AW300" s="1"/>
  <c r="BN296"/>
  <c r="BN294"/>
  <c r="BP294" s="1"/>
  <c r="BN290"/>
  <c r="BP290" s="1"/>
  <c r="BN248"/>
  <c r="BP248" s="1"/>
  <c r="BN246"/>
  <c r="BN241"/>
  <c r="BP241" s="1"/>
  <c r="BN195"/>
  <c r="BP195" s="1"/>
  <c r="BN149"/>
  <c r="BP149" s="1"/>
  <c r="BN148"/>
  <c r="BP148" s="1"/>
  <c r="BN142"/>
  <c r="BP142" s="1"/>
  <c r="BN141"/>
  <c r="BP141" s="1"/>
  <c r="BN138"/>
  <c r="BP138" s="1"/>
  <c r="BN196"/>
  <c r="BP196" s="1"/>
  <c r="BN96"/>
  <c r="BP96" s="1"/>
  <c r="BN90"/>
  <c r="BP90" s="1"/>
  <c r="BN87"/>
  <c r="BP87" s="1"/>
  <c r="BN85"/>
  <c r="BP85" s="1"/>
  <c r="BN84"/>
  <c r="BP84" s="1"/>
  <c r="A275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223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17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5" s="1"/>
  <c r="A196" s="1"/>
  <c r="A197" s="1"/>
  <c r="A198" s="1"/>
  <c r="A199" s="1"/>
  <c r="A200" s="1"/>
  <c r="A201" s="1"/>
  <c r="A67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BN42"/>
  <c r="BP42" s="1"/>
  <c r="BN41"/>
  <c r="BP41" s="1"/>
  <c r="BN38"/>
  <c r="BP38" s="1"/>
  <c r="BN37"/>
  <c r="BP37" s="1"/>
  <c r="BN29"/>
  <c r="BP29" s="1"/>
  <c r="BN25"/>
  <c r="BP25" s="1"/>
  <c r="BN278"/>
  <c r="BN276"/>
  <c r="BP276" s="1"/>
  <c r="BN225"/>
  <c r="BP225" s="1"/>
  <c r="BN181"/>
  <c r="BP181" s="1"/>
  <c r="BN177"/>
  <c r="BP177" s="1"/>
  <c r="BN176"/>
  <c r="BP176" s="1"/>
  <c r="BN175"/>
  <c r="BP175" s="1"/>
  <c r="BN174"/>
  <c r="BP174" s="1"/>
  <c r="BN173"/>
  <c r="BP173" s="1"/>
  <c r="BN172"/>
  <c r="BP172" s="1"/>
  <c r="BN98"/>
  <c r="BP98" s="1"/>
  <c r="BN120"/>
  <c r="BP120" s="1"/>
  <c r="BN119"/>
  <c r="BP119" s="1"/>
  <c r="BN73"/>
  <c r="BP73" s="1"/>
  <c r="BN71"/>
  <c r="BP71" s="1"/>
  <c r="BN66"/>
  <c r="BP66" s="1"/>
  <c r="BN24"/>
  <c r="BP24" s="1"/>
  <c r="BN21"/>
  <c r="BP21" s="1"/>
  <c r="BN20"/>
  <c r="BP20" s="1"/>
  <c r="BN19"/>
  <c r="BP19" s="1"/>
  <c r="BN18"/>
  <c r="BP18" s="1"/>
  <c r="BN13"/>
  <c r="BP13" s="1"/>
  <c r="BN616"/>
  <c r="BN615"/>
  <c r="BP615" s="1"/>
  <c r="BN614"/>
  <c r="BN612"/>
  <c r="BP612" s="1"/>
  <c r="BN610"/>
  <c r="BN602"/>
  <c r="BP602" s="1"/>
  <c r="BN601"/>
  <c r="BN566"/>
  <c r="BP566" s="1"/>
  <c r="BN565"/>
  <c r="BP565" s="1"/>
  <c r="BN564"/>
  <c r="BP564" s="1"/>
  <c r="BN563"/>
  <c r="BP563" s="1"/>
  <c r="BN560"/>
  <c r="BP560" s="1"/>
  <c r="BN559"/>
  <c r="BP559" s="1"/>
  <c r="BN558"/>
  <c r="BN552"/>
  <c r="BP552" s="1"/>
  <c r="BN515"/>
  <c r="BP515" s="1"/>
  <c r="BN498"/>
  <c r="BP498" s="1"/>
  <c r="BN517"/>
  <c r="BP517" s="1"/>
  <c r="BN459"/>
  <c r="BP459" s="1"/>
  <c r="BN458"/>
  <c r="BP458" s="1"/>
  <c r="BN457"/>
  <c r="BP457" s="1"/>
  <c r="BN454"/>
  <c r="BP454" s="1"/>
  <c r="BN393"/>
  <c r="BP393" s="1"/>
  <c r="BN451"/>
  <c r="BN449"/>
  <c r="BP449" s="1"/>
  <c r="BN448"/>
  <c r="BP448" s="1"/>
  <c r="BN447"/>
  <c r="BP447" s="1"/>
  <c r="BN444"/>
  <c r="BP444" s="1"/>
  <c r="BN407"/>
  <c r="BP407" s="1"/>
  <c r="BN406"/>
  <c r="BP406" s="1"/>
  <c r="BN402"/>
  <c r="BP402" s="1"/>
  <c r="BN401"/>
  <c r="BP401" s="1"/>
  <c r="BN400"/>
  <c r="BP400" s="1"/>
  <c r="BN392"/>
  <c r="BP392" s="1"/>
  <c r="BN390"/>
  <c r="BP390" s="1"/>
  <c r="A326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BN356"/>
  <c r="BP356" s="1"/>
  <c r="BN355"/>
  <c r="BP355" s="1"/>
  <c r="BN353"/>
  <c r="BP353" s="1"/>
  <c r="BN352"/>
  <c r="BP352" s="1"/>
  <c r="BN351"/>
  <c r="BP351" s="1"/>
  <c r="BN350"/>
  <c r="BP350" s="1"/>
  <c r="BN347"/>
  <c r="BP347" s="1"/>
  <c r="BN344"/>
  <c r="BP344" s="1"/>
  <c r="BN342"/>
  <c r="BP342" s="1"/>
  <c r="BN338"/>
  <c r="BP338" s="1"/>
  <c r="BN336"/>
  <c r="BP336" s="1"/>
  <c r="BN334"/>
  <c r="BP334" s="1"/>
  <c r="BM599"/>
  <c r="BO599" s="1"/>
  <c r="BN597"/>
  <c r="BP597" s="1"/>
  <c r="BN596"/>
  <c r="BP596" s="1"/>
  <c r="BN595"/>
  <c r="BP595" s="1"/>
  <c r="BN594"/>
  <c r="BP594" s="1"/>
  <c r="BN593"/>
  <c r="BP593" s="1"/>
  <c r="BN546"/>
  <c r="BP546" s="1"/>
  <c r="BN545"/>
  <c r="BP545" s="1"/>
  <c r="BN544"/>
  <c r="BP544" s="1"/>
  <c r="BN543"/>
  <c r="BP543" s="1"/>
  <c r="BN542"/>
  <c r="BP542" s="1"/>
</calcChain>
</file>

<file path=xl/sharedStrings.xml><?xml version="1.0" encoding="utf-8"?>
<sst xmlns="http://schemas.openxmlformats.org/spreadsheetml/2006/main" count="21268" uniqueCount="6587">
  <si>
    <t>SEKOLAH TINGGI PARIWISATA BALI INTERNASIONAL</t>
  </si>
  <si>
    <t>DAFTAR HADIR</t>
  </si>
  <si>
    <t>Program</t>
  </si>
  <si>
    <t>Semester</t>
  </si>
  <si>
    <t>:</t>
  </si>
  <si>
    <t>Mata Kuliah</t>
  </si>
  <si>
    <t>Kelas</t>
  </si>
  <si>
    <t>:  A</t>
  </si>
  <si>
    <t>Dosen</t>
  </si>
  <si>
    <t>SKS</t>
  </si>
  <si>
    <t>NO</t>
  </si>
  <si>
    <t>NAMA</t>
  </si>
  <si>
    <t>Tanggal / Jumlah Jam Saji</t>
  </si>
  <si>
    <t>Tgl</t>
  </si>
  <si>
    <t>JS</t>
  </si>
  <si>
    <t>NAMA  DAN PARAF KETUA KELAS</t>
  </si>
  <si>
    <t>INITIAL DAN PARAF DOSEN</t>
  </si>
  <si>
    <t>Hadir</t>
  </si>
  <si>
    <t>/</t>
  </si>
  <si>
    <t>Terlambat kurang dari 10 menit</t>
  </si>
  <si>
    <t>S</t>
  </si>
  <si>
    <t>Sakit</t>
  </si>
  <si>
    <t>I</t>
  </si>
  <si>
    <t>Ijin</t>
  </si>
  <si>
    <t>TK</t>
  </si>
  <si>
    <t>Tanpa Keterangan</t>
  </si>
  <si>
    <t>:  B</t>
  </si>
  <si>
    <t>NPM</t>
  </si>
  <si>
    <t>:  DIPLOMA III</t>
  </si>
  <si>
    <t>STPBI.ADAK.FORM.001</t>
  </si>
  <si>
    <t>:  C</t>
  </si>
  <si>
    <t>:  Perhotelan</t>
  </si>
  <si>
    <t>: Perhotelan</t>
  </si>
  <si>
    <t>:  D</t>
  </si>
  <si>
    <t>:  E</t>
  </si>
  <si>
    <t xml:space="preserve"> </t>
  </si>
  <si>
    <t>Prog Studi</t>
  </si>
  <si>
    <t>NO PENDAF</t>
  </si>
  <si>
    <t xml:space="preserve">Catatan  :         </t>
  </si>
  <si>
    <t xml:space="preserve">Catatan  :            </t>
  </si>
  <si>
    <t>:  F</t>
  </si>
  <si>
    <t>DIII PHT</t>
  </si>
  <si>
    <t>HINDU</t>
  </si>
  <si>
    <t>WNI</t>
  </si>
  <si>
    <t>Belum Menikah</t>
  </si>
  <si>
    <t>Pegawai Swasta</t>
  </si>
  <si>
    <t>Tidak Bekerja</t>
  </si>
  <si>
    <t>Tamat SLTA</t>
  </si>
  <si>
    <t>Diploma</t>
  </si>
  <si>
    <t>SMK PARIWISATA TRIATMA JAYA TABANAN</t>
  </si>
  <si>
    <t>SMK</t>
  </si>
  <si>
    <t>Tamat SLTP</t>
  </si>
  <si>
    <t>SMA N 1 UBUD</t>
  </si>
  <si>
    <t>SMA</t>
  </si>
  <si>
    <t>Usaha Sendiri</t>
  </si>
  <si>
    <t>Sarjana</t>
  </si>
  <si>
    <t>DIV MKP</t>
  </si>
  <si>
    <t>Lain-lain</t>
  </si>
  <si>
    <t>Tamat SD</t>
  </si>
  <si>
    <t>Tidak Tamat SD</t>
  </si>
  <si>
    <t>SMA NEGERI 1 SUKAWATI</t>
  </si>
  <si>
    <t>DENPASAR</t>
  </si>
  <si>
    <t>Hindu</t>
  </si>
  <si>
    <t>SMK PGRI 1 BADUNG</t>
  </si>
  <si>
    <t>DIV MPH</t>
  </si>
  <si>
    <t>NI WAYAN WARTINI</t>
  </si>
  <si>
    <t>Pegawai Negeri</t>
  </si>
  <si>
    <t>DIII MTB</t>
  </si>
  <si>
    <t>Petani</t>
  </si>
  <si>
    <t xml:space="preserve">: Perhotelan </t>
  </si>
  <si>
    <t>SMA N 1 TAMPAKSIRING</t>
  </si>
  <si>
    <t>155</t>
  </si>
  <si>
    <t>BL TB</t>
  </si>
  <si>
    <t>BL TH</t>
  </si>
  <si>
    <t>L</t>
  </si>
  <si>
    <t>SMK N 3 DENPASAR</t>
  </si>
  <si>
    <t>SMAN 1 DENPASAR</t>
  </si>
  <si>
    <t>SMAK HARAPAN DENPASAR</t>
  </si>
  <si>
    <t>Paket C</t>
  </si>
  <si>
    <t>0</t>
  </si>
  <si>
    <t>172</t>
  </si>
  <si>
    <t>SMA N 1 ABIANSEMAL</t>
  </si>
  <si>
    <t>TABANAN</t>
  </si>
  <si>
    <t>55</t>
  </si>
  <si>
    <t>JL.SEDAP MALAM GG.RATNA NO.58 DPS</t>
  </si>
  <si>
    <t>08980757909</t>
  </si>
  <si>
    <t>62</t>
  </si>
  <si>
    <t>165</t>
  </si>
  <si>
    <t>Picture 28.jpg</t>
  </si>
  <si>
    <t>CL CK</t>
  </si>
  <si>
    <t>SMA NEGERI 1 BLAHBATUH</t>
  </si>
  <si>
    <t>Reguler</t>
  </si>
  <si>
    <t>KRISTEN</t>
  </si>
  <si>
    <t>NI WAYAN MARIANI</t>
  </si>
  <si>
    <t>SMK NEGERI 3 DENPASAR</t>
  </si>
  <si>
    <t>KATHOLIK</t>
  </si>
  <si>
    <t>SMK SANTA MARIA</t>
  </si>
  <si>
    <t>154</t>
  </si>
  <si>
    <t>GIANYAR</t>
  </si>
  <si>
    <t>60</t>
  </si>
  <si>
    <t>180</t>
  </si>
  <si>
    <t>NI MADE KARTINI</t>
  </si>
  <si>
    <t>SMK PARIWISATA MENGWITANI</t>
  </si>
  <si>
    <t>SMKN 4 DENPASAR</t>
  </si>
  <si>
    <t>48</t>
  </si>
  <si>
    <t>Picture 46.jpg</t>
  </si>
  <si>
    <t>ISLAM</t>
  </si>
  <si>
    <t>SMK PRSHANTI NILAYAM KUTA</t>
  </si>
  <si>
    <t>SMK PARIWISATA HARAPAN DENPASAR</t>
  </si>
  <si>
    <t>ML TB</t>
  </si>
  <si>
    <t>S1 PAR</t>
  </si>
  <si>
    <t>NI PUTU TANIA DANA LESTARI</t>
  </si>
  <si>
    <t>DENPASAR,2000-07-23</t>
  </si>
  <si>
    <t>KHONGHUCHU</t>
  </si>
  <si>
    <t>JALAN SETIAKI NO 3,RT 0 ,RW 0, BANJAR PUCAK SARI, DENPASAR UTARA, KOTA DENPASAR</t>
  </si>
  <si>
    <t>FRANSISKUS SALESIUS RIDWAN GO</t>
  </si>
  <si>
    <t>ADE LUANA INDRADEWI LIMAN</t>
  </si>
  <si>
    <t>JALAN SETIAKI NO 3</t>
  </si>
  <si>
    <t>SMAK SANTO YOSEPH DENPASAR</t>
  </si>
  <si>
    <t>IPS</t>
  </si>
  <si>
    <t>PERHOTELAN</t>
  </si>
  <si>
    <t>BARU</t>
  </si>
  <si>
    <t>Non</t>
  </si>
  <si>
    <t>FLORISSAICA7@GMAIL.COM</t>
  </si>
  <si>
    <t>2. …………</t>
  </si>
  <si>
    <t>LULUS</t>
  </si>
  <si>
    <t>PECATU,1999-05-24</t>
  </si>
  <si>
    <t>BR.DINAS KARANG BOMA PECATU,RT 0 ,RW 0, PECATU, KUTA SELATAN, BADUNG</t>
  </si>
  <si>
    <t>I MADE WINA</t>
  </si>
  <si>
    <t>NI WAYAN KAWI</t>
  </si>
  <si>
    <t>BR.DINAS KARANG BOMA PECATU</t>
  </si>
  <si>
    <t>SMK NUSADUA</t>
  </si>
  <si>
    <t>DN-22 Mk/13 001</t>
  </si>
  <si>
    <t>LAIN</t>
  </si>
  <si>
    <t>diahwiadnyani9@gmail.com</t>
  </si>
  <si>
    <t>5. ………..</t>
  </si>
  <si>
    <t>PEKANBARU,2000-04-19</t>
  </si>
  <si>
    <t>BUDHA</t>
  </si>
  <si>
    <t>-,RT 0 ,RW 0, JELAMBAR, GROGOL PETAMBURAN, JAKARTA BARAT</t>
  </si>
  <si>
    <t>DJOHARI</t>
  </si>
  <si>
    <t>EKA SUTIKAWATI</t>
  </si>
  <si>
    <t>KAVLING POLRI BLOK E/1256 JELAMBAR</t>
  </si>
  <si>
    <t>SMA K 1 PENABUR JAKARTA</t>
  </si>
  <si>
    <t>IPA</t>
  </si>
  <si>
    <t>rubyseira19@gmail.com</t>
  </si>
  <si>
    <t>10 ……..….</t>
  </si>
  <si>
    <t>SURABAYA,2000-01-16</t>
  </si>
  <si>
    <t>JL GELOGOR CARIK GANG KOALA NO 7,RT 0 ,RW 0, -, -, -</t>
  </si>
  <si>
    <t>I MADE GUNAWAN</t>
  </si>
  <si>
    <t>NI KETUT SUKARSIH</t>
  </si>
  <si>
    <t>JALAN KLAMPIS HARAPAN 7 NO. 4 BLOK AA 87</t>
  </si>
  <si>
    <t>SMK N 6 SURABAYA</t>
  </si>
  <si>
    <t>ninyomandindaaa@gmail.com</t>
  </si>
  <si>
    <t>11. ……….</t>
  </si>
  <si>
    <t>KEDIRI,2000-11-29</t>
  </si>
  <si>
    <t>JL. MERAK NO. 98A SITUBONDO,RT 0 ,RW 0, PATOKAN, SITUBONDO, JAWA TIMUR</t>
  </si>
  <si>
    <t>BUDIANTO</t>
  </si>
  <si>
    <t>WOE TJIE SIANG</t>
  </si>
  <si>
    <t>JL. MERAK NO. 98A SITUBONDO</t>
  </si>
  <si>
    <t>SMK KATOLIK MATERAMABILIS</t>
  </si>
  <si>
    <t>melisaseiedharta@gmail.com</t>
  </si>
  <si>
    <t>21. ……….</t>
  </si>
  <si>
    <t>JAKARTA,1999-06-18</t>
  </si>
  <si>
    <t>KOTA HARAPAN INDAH, JL. DELIMA BLOK WE-18 BEKASI,RT 0 ,RW 0, PADEMANGAN TIMUR, PADEMANGAN, JAKARTA UTARA</t>
  </si>
  <si>
    <t>LIE YULIA LISAWATI</t>
  </si>
  <si>
    <t>KOTA HARAPAN INDAH, JL. DELIMA BLOK WE-18 BEKASI</t>
  </si>
  <si>
    <t>SMK SANTA MARIA JAKARTA</t>
  </si>
  <si>
    <t>brigittahelena18@gmail.com</t>
  </si>
  <si>
    <t>28 ……..….</t>
  </si>
  <si>
    <t>DENPASAR,1999-12-20</t>
  </si>
  <si>
    <t>JL. PETITENGET GG. TELAGA WAJA NO.2,RT 0 ,RW 0, KEROBOKAN KELOD, KUTA UTARA, BADUNG</t>
  </si>
  <si>
    <t>I MADE SUDIARTA</t>
  </si>
  <si>
    <t>NI KETUT SUKARYAWATI</t>
  </si>
  <si>
    <t>JL. PETITENGET GG. TELAGA WAJA NO.2</t>
  </si>
  <si>
    <t>SMK PARIWISATA DALUNG</t>
  </si>
  <si>
    <t>devip2683@gmail.com</t>
  </si>
  <si>
    <t>1. .………</t>
  </si>
  <si>
    <t>KEROBOKAN,2000-06-14</t>
  </si>
  <si>
    <t>-BR. TEGAL GUNDUL JL. PANTAI BERAWA,RT 0 ,RW 0, -TIBUBENENG, -KUTA UTARA, -BADUNG</t>
  </si>
  <si>
    <t>I GEDE ADNYANA</t>
  </si>
  <si>
    <t>NI WAYAN SUKAWATI</t>
  </si>
  <si>
    <t>BR. TEGAL GUNDUL, JL PANTAI BERAWA</t>
  </si>
  <si>
    <t>evasukma2000@gmail.com</t>
  </si>
  <si>
    <t>ATLET SILAT</t>
  </si>
  <si>
    <t>GUNUNGSIKU,2000-07-24</t>
  </si>
  <si>
    <t>BR.GUNUNGSIKU BELAYU MARGA TABANAN,RT 0 ,RW 0, BELAYU, MARGA, TABANAN</t>
  </si>
  <si>
    <t>I PUTU ARTAYASA</t>
  </si>
  <si>
    <t>BR GUNUNGSIKU, BELAYU MARGA TABANAN</t>
  </si>
  <si>
    <t>TANIADANA@YMAIL.COM</t>
  </si>
  <si>
    <t>7. …………</t>
  </si>
  <si>
    <t>ABIANSEMAL,2000-02-05</t>
  </si>
  <si>
    <t>BR. BATANBUAH ABIANSEMAL DAUH YEH CANI ,RT 0 ,RW 0, ABIANSEMAL, ABIANSEMAL, BADUNG</t>
  </si>
  <si>
    <t>I NENGAH KARTIKA</t>
  </si>
  <si>
    <t>NI LUH KARTINI</t>
  </si>
  <si>
    <t>BR. BATANBUAH ABIANSEMAL DAUH YEH CANI</t>
  </si>
  <si>
    <t>SMA NEGERI 1 ABIANSEMAL</t>
  </si>
  <si>
    <t>CANTIKAFEBRIYANTI02@GMAIL.COM</t>
  </si>
  <si>
    <t>8. …………</t>
  </si>
  <si>
    <t>KUTUH KELOD,2000-06-17</t>
  </si>
  <si>
    <t>Br. kutuh kelod,ubud,RT 0 ,RW 0, -petulu, -ubud, -gianyar</t>
  </si>
  <si>
    <t>I ketut murtiana</t>
  </si>
  <si>
    <t>Ni wayan kisid</t>
  </si>
  <si>
    <t>Br. kutuh kelod, ubud</t>
  </si>
  <si>
    <t>sma negeri 1 ubud</t>
  </si>
  <si>
    <t>BHS</t>
  </si>
  <si>
    <t>MANAJEMEN PERHOTELAN</t>
  </si>
  <si>
    <t>Komangkristiani1706@gmail.com</t>
  </si>
  <si>
    <t>DENPASAR,1999-12-22</t>
  </si>
  <si>
    <t>-JL GEMITIR NO 39 ,RT 0 ,RW 0, -BR TANGGUNTITI, -DENPASAR TIMUR, -DENPASAR</t>
  </si>
  <si>
    <t>I WAYAN GEDE SUADNYANA</t>
  </si>
  <si>
    <t>NI WAYAN SAWITRI</t>
  </si>
  <si>
    <t>JL GEMITIR NO 39</t>
  </si>
  <si>
    <t>pradnyaaadewiii@gmail.com</t>
  </si>
  <si>
    <t>16 ……..….</t>
  </si>
  <si>
    <t>JAWA TIMUR,2000-02-26</t>
  </si>
  <si>
    <t>JL. KARTINI NO. 194 KENCONG,RT 0 ,RW 0, WONOREJO, KENCONG, JEMBER</t>
  </si>
  <si>
    <t>YUDHI SAPUTRA</t>
  </si>
  <si>
    <t>SMAK SANTO PAULUS JEMBER</t>
  </si>
  <si>
    <t>cindyangelina26@gmail.com</t>
  </si>
  <si>
    <t>24 ……..….</t>
  </si>
  <si>
    <t>BANYUWANGI,2000-10-08</t>
  </si>
  <si>
    <t>JL. ARGOPURO NO. 59 BANYUWANGI,RT 0 ,RW 0, KALIPURO, KALIPURO, BANYUWANGI</t>
  </si>
  <si>
    <t>DONNY RIYANTO LIMAN</t>
  </si>
  <si>
    <t>KADEK ANGGRENI</t>
  </si>
  <si>
    <t>JL. ARGOPURO NO. 59 BANYUWANGI</t>
  </si>
  <si>
    <t>itsme.fanie@gmail.com</t>
  </si>
  <si>
    <t>26 ……..….</t>
  </si>
  <si>
    <t>JAKARTA,2000-06-04</t>
  </si>
  <si>
    <t>JL.RAYA SESETAN GG.TAMAN SARI V/5, DENPASAR ,RT 0 ,RW 0, SESETAN, DENPASAR SELATAN, DENPASAR</t>
  </si>
  <si>
    <t>ADE JUHARA</t>
  </si>
  <si>
    <t>FADIA NANJAYA INAK</t>
  </si>
  <si>
    <t>JL.RAYA SESETAN GG.TAMAN SARI V/5</t>
  </si>
  <si>
    <t>SMK Pariwisata Harapan</t>
  </si>
  <si>
    <t>nurjuniajuhara04@gmail.com</t>
  </si>
  <si>
    <t>30 ……..….</t>
  </si>
  <si>
    <t>BADUNG,2000-03-27</t>
  </si>
  <si>
    <t>-Jalan Umals 1 ,RT 0 ,RW 0, -Kerobokan Kelod, -Kuta Utara, -BADUNG</t>
  </si>
  <si>
    <t>NENGAH DARIABA</t>
  </si>
  <si>
    <t>NI WAYAN MURSI</t>
  </si>
  <si>
    <t>JALAN UMALAS 1</t>
  </si>
  <si>
    <t>SMAN 1 KUTA</t>
  </si>
  <si>
    <t>calvinchristitan@gmail.com</t>
  </si>
  <si>
    <t>18 ……..….</t>
  </si>
  <si>
    <t>BALINESE DANCE</t>
  </si>
  <si>
    <t>BANYUWANGI,1999-10-07</t>
  </si>
  <si>
    <t>DUSUN KRAJAN,RT 0 ,RW 0, MANGIR, ROGOJAMPI, BANYUWANGI</t>
  </si>
  <si>
    <t>MULYADI</t>
  </si>
  <si>
    <t>MADE JUNI ARWATI</t>
  </si>
  <si>
    <t>DESA MANGIR , ROGOJAMPI</t>
  </si>
  <si>
    <t>SMA KRISTEN GLORIA 1 SURABAYA</t>
  </si>
  <si>
    <t>THALIAV80@GMAIL.COM</t>
  </si>
  <si>
    <t>19. ……….</t>
  </si>
  <si>
    <t>SEMARANG,2000-05-05</t>
  </si>
  <si>
    <t>PERUM. KETILENG INDAH BLOK K NO 31,RT 0 ,RW 0, SENDANGMULYO, TEMBALANG, SEMARANG</t>
  </si>
  <si>
    <t>-</t>
  </si>
  <si>
    <t>ANITA SURYANTI</t>
  </si>
  <si>
    <t>ABRI</t>
  </si>
  <si>
    <t>PERUM. KETILENG INDAH BLOK K NO 31</t>
  </si>
  <si>
    <t>SMK N 6 SEMARANG</t>
  </si>
  <si>
    <t>xboga2.tiarameilita@gmail.com</t>
  </si>
  <si>
    <t>22 …..…..</t>
  </si>
  <si>
    <t>TERTARIK DI BOGA KHUSUSNYA DI PASTRY ATAU BEKERJA, PERNAH IKUT LOMBA TAPI BELUM JUARA</t>
  </si>
  <si>
    <t>PONTIANAK,1999-08-18</t>
  </si>
  <si>
    <t>JL PURNAMA GANG PURNAMA AGUNG 3 NO M.1,RT 0 ,RW 0, JUNGKAT, SIANTAN, PONTIANAK</t>
  </si>
  <si>
    <t>LAILY SUSANA</t>
  </si>
  <si>
    <t>JL PURNAMA GANG PURNAMA AGUNG 3 NO M.1</t>
  </si>
  <si>
    <t>BINA MULIA PONTIANAK</t>
  </si>
  <si>
    <t>vankapricilla@gmail.com</t>
  </si>
  <si>
    <t>2. ..………</t>
  </si>
  <si>
    <t>SANGGAU,2000-10-01</t>
  </si>
  <si>
    <t>SANGGAU,RT 0 ,RW 0, PUSAT DAMAI, PARINDU, SANGGAU</t>
  </si>
  <si>
    <t>APRIANO</t>
  </si>
  <si>
    <t>NURLAILA</t>
  </si>
  <si>
    <t>SANGGAU</t>
  </si>
  <si>
    <t>SMA SANTU PETRUS</t>
  </si>
  <si>
    <t>SILVICHARONIKA@GMAIL.COM</t>
  </si>
  <si>
    <t>14 …..…..</t>
  </si>
  <si>
    <t>JUARA BASKET</t>
  </si>
  <si>
    <t>DENPASAR,2000-07-28</t>
  </si>
  <si>
    <t>PURI AGUNG SUKAWATI, GIANYAR-BALI,RT 0 ,RW 0, SUKAWATI, SUKAWATI, GIANYAR</t>
  </si>
  <si>
    <t>ANAK AGUNG GDE NGURAH NETERA</t>
  </si>
  <si>
    <t>JERO TIRTA</t>
  </si>
  <si>
    <t>PURI AGUNG SUKAWATI</t>
  </si>
  <si>
    <t>ANAKAGUNGTIKA@GMAIL.COM</t>
  </si>
  <si>
    <t>SIBANGKAJA,2000-02-14</t>
  </si>
  <si>
    <t>-BR. SAMU MEKAR BHUANA,RT 0 ,RW 0, -MEKAR BHUANA, -ABIANSEMAL, -BADUNG</t>
  </si>
  <si>
    <t>I GUSTI PUTU MERTA</t>
  </si>
  <si>
    <t>NI MADE DANUWATI</t>
  </si>
  <si>
    <t>BR. SAMU MEKAR BHUANA</t>
  </si>
  <si>
    <t>vtrinaya@gmail.com</t>
  </si>
  <si>
    <t>DENPASAR,2000-06-30</t>
  </si>
  <si>
    <t>JL GUNUNG SALAK GG. MERTASARI 06,RT 0 ,RW 0, PADANG SAMBIAN KELOD, DENPASAR BARAT, DENPASAR</t>
  </si>
  <si>
    <t>I MADE RAKA SUBAMIA</t>
  </si>
  <si>
    <t>IDA AYU PUTU ALIT WARDANI</t>
  </si>
  <si>
    <t>JL GUNUNG SALAK GG. MERTASARI 06</t>
  </si>
  <si>
    <t>SMA N 1 KUTA</t>
  </si>
  <si>
    <t>indahsindii30@gmail.com</t>
  </si>
  <si>
    <t>4. …..……</t>
  </si>
  <si>
    <t>PENCAK SILAT ( NASIONAL )</t>
  </si>
  <si>
    <t>DENPASAR,1997-05-26</t>
  </si>
  <si>
    <t>JL GELOGOR CARIK NO 87,RT ,RW 0, PEMOGAN, DENPASAR SELATAN, DENPASAR</t>
  </si>
  <si>
    <t>I NYOMAN SUKRA</t>
  </si>
  <si>
    <t>NI NYOMAN RENI</t>
  </si>
  <si>
    <t>JL. GELOGOR CARIK NO 87</t>
  </si>
  <si>
    <t>SMK PARIWISATA HARAPAN</t>
  </si>
  <si>
    <t>evitriani@gmail.com</t>
  </si>
  <si>
    <t>7. ……….</t>
  </si>
  <si>
    <t>KUWUM ANYAR,1999-03-16</t>
  </si>
  <si>
    <t>-BR KUWUM ANYAR,KUWUM, MARGA, TABANAN,RT 0 ,RW 0, -KUWUM, -MARGA, -TABANAN</t>
  </si>
  <si>
    <t>I NYOMAN MURDANA</t>
  </si>
  <si>
    <t>NI MADE NUADI</t>
  </si>
  <si>
    <t>BR KUWUM ANYAR, KUWUM, MARGA, TABANAN</t>
  </si>
  <si>
    <t>anggimuliasari61@gmai.com</t>
  </si>
  <si>
    <t>9. ……….</t>
  </si>
  <si>
    <t>DENPASAR,1999-09-06</t>
  </si>
  <si>
    <t>-JL PADANG UDAYANA 1/8,RT 0 ,RW 0, -PADANG SAMBIAN, -DENPASAR BARAT, -DENPASAR</t>
  </si>
  <si>
    <t>SOFYAN ARNAS</t>
  </si>
  <si>
    <t>SANDO SOKA</t>
  </si>
  <si>
    <t>JL PADANG UDAYANA 1/8</t>
  </si>
  <si>
    <t>SMK PGRI 4 DENPASAR</t>
  </si>
  <si>
    <t>18 …..…..</t>
  </si>
  <si>
    <t>DENPASAR,,2000-05-25</t>
  </si>
  <si>
    <t>-JALAN SURYA BUANA XIV, BR.BATU CULUNG, KEROBOKAN,RT 0 ,RW 0, -KEROBOKAN KAJA, -KUTA UTARA, -BADUNG</t>
  </si>
  <si>
    <t>I WAYAN BUDIARTA</t>
  </si>
  <si>
    <t>NI KETUT SUARTINI</t>
  </si>
  <si>
    <t>JALAN SURYA BUANA XIV, BR. BATU CULUNG, KEROBOKAN</t>
  </si>
  <si>
    <t>SMK WIRA HARAPAN</t>
  </si>
  <si>
    <t>MIRAASTITI25@GMAIL.COM</t>
  </si>
  <si>
    <t>19. ………</t>
  </si>
  <si>
    <t>DENPASAR,2001-02-14</t>
  </si>
  <si>
    <t>JALAN MENURI GANG 3 NO 24X,RT 0 ,RW 0, -KESIMAN, DENPASAR TIMUR, DENPASAR</t>
  </si>
  <si>
    <t>I NYOMAN PUJAWAN</t>
  </si>
  <si>
    <t>NI PUTU SARMINI</t>
  </si>
  <si>
    <t>JALAN RAYA KINTAMANI, DESA SUKAWANA</t>
  </si>
  <si>
    <t>SMK PGRI 3 DENPASAR</t>
  </si>
  <si>
    <t>Budhivaliyentini.@gmail.com</t>
  </si>
  <si>
    <t>24 …..…..</t>
  </si>
  <si>
    <t>TEBONGKANG,1999-09-27</t>
  </si>
  <si>
    <t>-BR.TEBONGKA,SINGAKERTA,UBUD,GINYAR,RT 0 ,RW 0, -SINGAKERTA, -UBUD, -GIANYAR</t>
  </si>
  <si>
    <t>SANG NYOMAN TIRTAYASA</t>
  </si>
  <si>
    <t>DEWA AYU SURININGSIH</t>
  </si>
  <si>
    <t>BR TEBONGKANG</t>
  </si>
  <si>
    <t>SMK PARIWISATA KERTAYASA</t>
  </si>
  <si>
    <t>sangayupuspita27@gmail.com</t>
  </si>
  <si>
    <t>JAKARTA,2000-03-15</t>
  </si>
  <si>
    <t>SASTRA LOKA RESIDENCE KAVLING B 15 BANJAR TAMAN SEKAR PADANG SAMBIAN KLOD DENPASAR,RT 0 ,RW 0, PADANGSAMBIAN, DENPASAR BARAT, DENPASAR</t>
  </si>
  <si>
    <t>ARIEF RADJAH</t>
  </si>
  <si>
    <t>RAHAYU ALISYAM</t>
  </si>
  <si>
    <t>SASTRA LOKA RESIDENCE KAVLING 15 B BANJAR TAMAN SE</t>
  </si>
  <si>
    <t>SMK NEGERI 27 JAKARTA</t>
  </si>
  <si>
    <t>SAHARA.PADUSI16@YAHOO.COM</t>
  </si>
  <si>
    <t>DENPASAR,2000-03-06</t>
  </si>
  <si>
    <t>JL.PUNGUTAN NO.17 17 DPS, BR/LINK.SINDU KELOD,RT 0 ,RW 0, SANUR, DENPASAR SELATAN, DENPASAR</t>
  </si>
  <si>
    <t>I MADE SARMA</t>
  </si>
  <si>
    <t>NI GUSTI AYU SUASTINI</t>
  </si>
  <si>
    <t>JL.PUNGUTAN NO.17 SANUR</t>
  </si>
  <si>
    <t>SMK KERTHA WISATA DENPASAR</t>
  </si>
  <si>
    <t>ayuarmawati@gmail.com</t>
  </si>
  <si>
    <t>25. ………</t>
  </si>
  <si>
    <t>DENPASAR,2000-10-25</t>
  </si>
  <si>
    <t>JALAN GEMITIR GANG PUCUK NO 4,RT 0 ,RW 0, KESIMAN, DENPASAR TIMUR, DENPASAR</t>
  </si>
  <si>
    <t>I WAYAN RENDI</t>
  </si>
  <si>
    <t>NI WAYAN MANDRI</t>
  </si>
  <si>
    <t>JALAN GEMITIR GANG PUCUK NO 4</t>
  </si>
  <si>
    <t>elyaremantari@gmail.com</t>
  </si>
  <si>
    <t>26 …..…..</t>
  </si>
  <si>
    <t>BONDALEM,1999-10-07</t>
  </si>
  <si>
    <t>BTN.BAYANGKARA NUANSA ASRI 6.IV BR.PASEK,RT 0 ,RW 0, JAGAPATI, ABIANSEMAL, BADUNG</t>
  </si>
  <si>
    <t>KETUT DUARAYASA</t>
  </si>
  <si>
    <t>LUH UDANINGSIH</t>
  </si>
  <si>
    <t>BTN.BAYANGKARA NUASANSA ASRI 6.IV BR.PASEK</t>
  </si>
  <si>
    <t>SMA DWIJENDRA DENPASAR</t>
  </si>
  <si>
    <t>octavianip38@gmail.com</t>
  </si>
  <si>
    <t>BANYUWANGI,2000-12-13</t>
  </si>
  <si>
    <t>JL TEMUGURUH DESA KARANGSARI, SEMPU , BANYUWANGI,RT 0 ,RW 0, KARANG SARI, SEMPU, BANYUWANGI</t>
  </si>
  <si>
    <t>WELLY</t>
  </si>
  <si>
    <t>SRI WAHYUNI</t>
  </si>
  <si>
    <t>JL TEMUGURUH DESA KARANGSARI, SEMPU , BANYUWANGI</t>
  </si>
  <si>
    <t>SMA KATOLIK HIKMAH MANDALA</t>
  </si>
  <si>
    <t>debywellyanto@gmail.com</t>
  </si>
  <si>
    <t>KALIMANTAN SELATAN,2000-08-07</t>
  </si>
  <si>
    <t>LABUAN INDAH,RT 0 ,RW 0, LABUHAN BATIN, WAY SERDANG, MESUJI</t>
  </si>
  <si>
    <t>KETUT SUNARTE</t>
  </si>
  <si>
    <t>NYOMAN SAKI</t>
  </si>
  <si>
    <t>LABUAN INDAH</t>
  </si>
  <si>
    <t>SMAN 01 BANJAR MARGO</t>
  </si>
  <si>
    <t>wayansetiaajja@gmail.com</t>
  </si>
  <si>
    <t>BRUNAI MULYA,2000-10-11</t>
  </si>
  <si>
    <t>JL WATURENGGONG NO 29 , ANYER, DENPASAR,RT 0 ,RW 0, BUJUK AGUNG, BANJAR MARGO, TULANG BAWANG</t>
  </si>
  <si>
    <t>WAYAN TANGGU</t>
  </si>
  <si>
    <t>WAYAN JATI</t>
  </si>
  <si>
    <t>TULANG BAWANG, LAMPUNG</t>
  </si>
  <si>
    <t>SMA N 01 BANJAR MARGO</t>
  </si>
  <si>
    <t>MANAJEMEN PARIWISATA</t>
  </si>
  <si>
    <t>madelinda113@gmail.com</t>
  </si>
  <si>
    <t>30 …..…..</t>
  </si>
  <si>
    <t>BADUNG,2000-06-25</t>
  </si>
  <si>
    <t>-JLN PURA SARI NO.1 BR.BATUR PEGUYANGAN KAJA DENPASAR UTARA,RT 0 ,RW 0, -PEGUYANGAN KAJA, -DENPASAR UTARA, -DENPASAR</t>
  </si>
  <si>
    <t>I WAYAN KARANG</t>
  </si>
  <si>
    <t>NI NYOMAN ARININGSIH</t>
  </si>
  <si>
    <t>KARANGASEM SERAYA</t>
  </si>
  <si>
    <t>Erikananda58189@gmail.com</t>
  </si>
  <si>
    <t>JALAN MEKAR 2 NO. 2 DENPASAR SELATAN</t>
  </si>
  <si>
    <t>Picture 240.jpg</t>
  </si>
  <si>
    <t>ML TH</t>
  </si>
  <si>
    <t>M</t>
  </si>
  <si>
    <t>SMA NEGERI 5 DENPASAR</t>
  </si>
  <si>
    <t>JALAN SANITASI NO.2</t>
  </si>
  <si>
    <t>WEB</t>
  </si>
  <si>
    <t>ANOM, INTAN, RINA, MURNI</t>
  </si>
  <si>
    <t>9 ………...</t>
  </si>
  <si>
    <t>WANAGIRI,2000-12-08</t>
  </si>
  <si>
    <t>JL KERTA BEDULU 3 NO 5 SIDAKARYA DENPASAR SELATAN,RT 0 ,RW 0, SIDAKARYA, DENPASAR SELATAN, DENPASAR</t>
  </si>
  <si>
    <t>GEDE DARSANA</t>
  </si>
  <si>
    <t>KETUT SUKRANING</t>
  </si>
  <si>
    <t>JL KERTA BEDULU 3 NO 5 SIDAKARYA DENPASAR SELATAN</t>
  </si>
  <si>
    <t>SMA PLUS PARIWISATA CANDIMAS PANCASARI</t>
  </si>
  <si>
    <t>komang.rifka19@yahoo.com</t>
  </si>
  <si>
    <t>BELAH,  13 PEBRUARI 2000</t>
  </si>
  <si>
    <t>JL. ULUWATU II PERUMAHAN TAMAN MULIA 1 GG GADING NO 82 JIMBARAN</t>
  </si>
  <si>
    <t xml:space="preserve">I NYOMAN RIATA </t>
  </si>
  <si>
    <t>NI MADE MULIANI</t>
  </si>
  <si>
    <t>JL. KUBU ANYAR NO 21KUTA</t>
  </si>
  <si>
    <t>DENPASAR,2000-10-12</t>
  </si>
  <si>
    <t>JL. PULAU SERIBU NO 34 TABANAN,RT 0 ,RW 0, DAUH PALA, TABANAN, TABANAN</t>
  </si>
  <si>
    <t>AGUS JAYA S.E (ALM)</t>
  </si>
  <si>
    <t>A.A KOMANG ALIT RATNA</t>
  </si>
  <si>
    <t>JL. PULAU SERIBU NO 34 TABANAN</t>
  </si>
  <si>
    <t>SMK TRIATMA JAYA TABANAN</t>
  </si>
  <si>
    <t>angeliakarlina210@gmail.com</t>
  </si>
  <si>
    <t>17. ……….</t>
  </si>
  <si>
    <t>DENPASAR,2000-04-12</t>
  </si>
  <si>
    <t>-JALAN TEGAL SARI GANG TUNJUNG NO.3,RT 0 ,RW 0, -KESIMAN KERTALANGU, -DENPASAR TIMUR, DENPASAR-</t>
  </si>
  <si>
    <t>ANAK AGUNG GD NGURAH ADNYANA</t>
  </si>
  <si>
    <t>DESAK PUTU SUCI</t>
  </si>
  <si>
    <t>JL TEGAL SARI GANG TUNJUNG NO 5</t>
  </si>
  <si>
    <t>kusumayanti.trisna@gmail.com</t>
  </si>
  <si>
    <t>DENPASAR ,2001-01-16</t>
  </si>
  <si>
    <t>-JALAN AHMAD YANI UTARA GANG MERPATI III BLOK D NOMER 2,RT 0 ,RW 0, -PEGUYANGAN, -DENPASAR UTARA, -DENPASAR</t>
  </si>
  <si>
    <t>ROY RANTE BONG</t>
  </si>
  <si>
    <t>THE LIOE TJIEN</t>
  </si>
  <si>
    <t>JALAN AHMAD YANI UTARA GANG MERPATI III BLOK D NOM</t>
  </si>
  <si>
    <t>divachantika3@gmail.com</t>
  </si>
  <si>
    <t>22 ……..….</t>
  </si>
  <si>
    <t>DENPASAR,  31-10-2000</t>
  </si>
  <si>
    <t>JL HAYAM WURUK GG 17 NO 17D SUMERTA KELOD DENPASAR</t>
  </si>
  <si>
    <t>DEWA KETUT YASA</t>
  </si>
  <si>
    <t>NI GUSTI AYU KETUT SUASTI</t>
  </si>
  <si>
    <t>JL TIRTA NADI BLANJONG SANUR</t>
  </si>
  <si>
    <t>SNK N 3 DENPASAR</t>
  </si>
  <si>
    <t>KROBOKAN,  18-7-2000</t>
  </si>
  <si>
    <t>JL ARJUNA LINGK LEGIAN KAJA NO 4X LEGIAN KUTA BADUNG</t>
  </si>
  <si>
    <t>I WAYAN DARTA</t>
  </si>
  <si>
    <t>NI KETUT MURNI</t>
  </si>
  <si>
    <t>JL PONOGORO DENPASAR</t>
  </si>
  <si>
    <t>SMAK HARAPAN</t>
  </si>
  <si>
    <t>PEREMPUAN</t>
  </si>
  <si>
    <t>JAKARTA,2000-05-13</t>
  </si>
  <si>
    <t>JL.DUTA EXPRES BLOK QQ NO .10,RT 0 ,RW 0, RAWALUMBU, RAWALUMBU, BEKASI</t>
  </si>
  <si>
    <t>RUDY HASUDUNGAN HARIANJI</t>
  </si>
  <si>
    <t>ELSA RISMAYANTI PANJAITAN</t>
  </si>
  <si>
    <t>SMA MARSUDIRINI</t>
  </si>
  <si>
    <t>mathilda135.harianja@gmail.com</t>
  </si>
  <si>
    <t>MEDAN,  9-5-2000</t>
  </si>
  <si>
    <t>JL SUKARNO HATTA KOP PERKANTORAN DUTA PERSADA RT 004 RW008 TANGGERANG BARAT MARPOYAN DAMAI PEKANBARU JAWA TENGAH</t>
  </si>
  <si>
    <t>ANTONIUS TOGA H SINAGA</t>
  </si>
  <si>
    <t>SARMENTI SIHALOKO</t>
  </si>
  <si>
    <t>JL GAJAH MADA PURWOKERTO</t>
  </si>
  <si>
    <t xml:space="preserve">SMA PIUS BAKTI UTAMA </t>
  </si>
  <si>
    <t>SI PAR</t>
  </si>
  <si>
    <t>25. ……….</t>
  </si>
  <si>
    <t>DANGINTUKADAYA</t>
  </si>
  <si>
    <t>JL. SRIWIJAYA GG. 3 DESA DANGINTUKADAYA, JEMBRANA</t>
  </si>
  <si>
    <t>foto1.jpg</t>
  </si>
  <si>
    <t>2018.0152</t>
  </si>
  <si>
    <t>SMA NEGERI 1 NEGARA</t>
  </si>
  <si>
    <t>JL. NGURAH RAI NO.155 NEGARA</t>
  </si>
  <si>
    <t>036543309</t>
  </si>
  <si>
    <t>INTERNET</t>
  </si>
  <si>
    <t>WULAN,RUS,DHARMA,ITA,RANI</t>
  </si>
  <si>
    <t>1</t>
  </si>
  <si>
    <t>TABANAN,2000-05-15</t>
  </si>
  <si>
    <t>BTN BELEGA INDAH JL. WALET NO 63,RT 0 ,RW 0, BELEGA, BLAHBATUH, GIANYAR</t>
  </si>
  <si>
    <t>I WAYAN YUSMARTIKA</t>
  </si>
  <si>
    <t>NI NYOMAN YUNIARI</t>
  </si>
  <si>
    <t>BTN BELEGA INDAH JL. WALET NO 63</t>
  </si>
  <si>
    <t>SMA N 1 SUKAWATI</t>
  </si>
  <si>
    <t>nirmaladewi150500@gmail.com</t>
  </si>
  <si>
    <t>MENG LOMBA SISWA PEDULI AIDS&amp;NARKOBA</t>
  </si>
  <si>
    <t>JAKARTA,  23-9-1999</t>
  </si>
  <si>
    <t>JL DHARMAWANGSA PERUM PURI BUNGA KV 33 KUTUH KUTA SELATAN</t>
  </si>
  <si>
    <t>ROBBY MUSTAMU</t>
  </si>
  <si>
    <t>DITA VICTIARI</t>
  </si>
  <si>
    <t>Pensiunan</t>
  </si>
  <si>
    <t>JL KOMPLEK BURUNG NO 46 TUBAN</t>
  </si>
  <si>
    <t>SMAK SOVERDI</t>
  </si>
  <si>
    <t>4. …………</t>
  </si>
  <si>
    <t>SALATIGA,2000-08-05</t>
  </si>
  <si>
    <t>0298323652/0</t>
  </si>
  <si>
    <t>PERUMA SOKA LEMBAH HIJAU BLOK G 16 SALATIGA, JAWA TENGAH,RT 0 ,RW 0, SIDOREJO LOR, SIDOREJO, KOTA SALATIGA</t>
  </si>
  <si>
    <t>GRACE PENINA RATUWALU</t>
  </si>
  <si>
    <t>PERUMA SOKA LEMBAH HIJAU BLOK G 16 SALATIGA, JAWA</t>
  </si>
  <si>
    <t>SMA KRISTEN SATYA WACANA</t>
  </si>
  <si>
    <t>Kevingella.35@gmail.com</t>
  </si>
  <si>
    <t>BANDUNG,1998-10-11</t>
  </si>
  <si>
    <t>JLN BHINNEKA JATI JAYA,RT 0 ,RW 0, PONDOK KACANG BARAT, PONDOK AREN, TANGERANG SELATAN</t>
  </si>
  <si>
    <t>MEISKE VENNY WALANGITAN</t>
  </si>
  <si>
    <t>JLN BHINNEKA JATI JAYA</t>
  </si>
  <si>
    <t>SMA YADIKA 6</t>
  </si>
  <si>
    <t>hansfrietzk@gmail.com</t>
  </si>
  <si>
    <t>29. ……….</t>
  </si>
  <si>
    <t>MAKASSAR,2000-02-16</t>
  </si>
  <si>
    <t>JLN MONUMEN EMY SAELAN, MAKKIOBAJI NO 5,RT 0 ,RW 0, TIDUNG, RAPPOCINI, MAKASSAR</t>
  </si>
  <si>
    <t>DRS. ARTILERI</t>
  </si>
  <si>
    <t>HARTATI S.</t>
  </si>
  <si>
    <t>JLN MONUMEN EMY SAELAN, MAKKIOBAJI NO 5</t>
  </si>
  <si>
    <t>SMA CELEBES GLOBAL SCHOOL</t>
  </si>
  <si>
    <t>adityahfahreza@gmail.com</t>
  </si>
  <si>
    <t>PERNAH IKUT KARYA TULIS SEJARAH</t>
  </si>
  <si>
    <t>DENPASAR,2000-11-11</t>
  </si>
  <si>
    <t>-PERUMAHAN KORI NUANSA JIMBARAN , JL.KORI NUANSA SELATAN 5 NO 10,RT 0 ,RW 0, -JIMBARAN, -KUTA SELATAN, -BADUNG</t>
  </si>
  <si>
    <t>WAYAN WANDIRA</t>
  </si>
  <si>
    <t>NI WAYAN LUDRI RATNAWATI</t>
  </si>
  <si>
    <t>-PERUMAHAN KORI NUANSA JIMBARAN , JL.KORI NUANSA S</t>
  </si>
  <si>
    <t>TAMAN RAMA JIMBARAN</t>
  </si>
  <si>
    <t>baskara.anggaditya@gmail.com</t>
  </si>
  <si>
    <t>TANGERANG,2000-04-22</t>
  </si>
  <si>
    <t>CIPONDOH MAKMUR BLOK DIV NO 24-25 RT05/05 CIPONDOH TANGERANG, 15148,RT 05 ,RW 05, CIPONDOH MAKMUR, CIPONDOH, KOTA TANGERANG</t>
  </si>
  <si>
    <t>HUSNI</t>
  </si>
  <si>
    <t>ANNA</t>
  </si>
  <si>
    <t>CIPONDOH MAKMUR BLOK DIV NO 24-25 RT05/05 CIPONDO</t>
  </si>
  <si>
    <t>SMA STRADA SANTO THOMAS AQUINO</t>
  </si>
  <si>
    <t>fliontin123@gmail.com</t>
  </si>
  <si>
    <t>MALANG,1998-08-18</t>
  </si>
  <si>
    <t>PERUMAHAN GRIYA SHANTA INSIDE BLOK HH 17 ,RT 0 ,RW 0, MOJOLANGU, LOWOKWARU, KOTA MALANG</t>
  </si>
  <si>
    <t>NINA NURNAINI</t>
  </si>
  <si>
    <t>PERUMAHAN GRIYA SHANTA INSIDE BLOK HH 17</t>
  </si>
  <si>
    <t>SMAK KOLESE SANTO YUSUP MALANG</t>
  </si>
  <si>
    <t>APPOLOWINGS@GMAIL.COM</t>
  </si>
  <si>
    <t>3. …….…</t>
  </si>
  <si>
    <t>MANADO,1997-11-19</t>
  </si>
  <si>
    <t>MANADO,RT 0 ,RW 0, MATUNGKAS, DIMEMBE, MINAHASA UTARA</t>
  </si>
  <si>
    <t>CORRY WULLUR</t>
  </si>
  <si>
    <t>MANADO</t>
  </si>
  <si>
    <t>SMA KATOLIK REX MUNDI MANADO</t>
  </si>
  <si>
    <t>raldysemuel@gmail.com</t>
  </si>
  <si>
    <t>23. ………</t>
  </si>
  <si>
    <t>PALANGKARAYA,  9-2-1999</t>
  </si>
  <si>
    <t>LANGKAI PAHANDUT KOTAPALANGKARAYA KALIMANTAN TENGAH</t>
  </si>
  <si>
    <t>JL KS TUBUN PAHANDUT LANGKAT KALTENG</t>
  </si>
  <si>
    <t>SMA N 2 PALNGKARAYA</t>
  </si>
  <si>
    <t>SURABAYA,2000-06-29</t>
  </si>
  <si>
    <t>Bratang Gede III G/19-23,RT 012 ,RW 007, Ngagel Rejo, Wonokromo, Kota Surabaya</t>
  </si>
  <si>
    <t>Ricky Mintaraga</t>
  </si>
  <si>
    <t>Sherly Tiodora</t>
  </si>
  <si>
    <t>Bratang Gede III G/19-23</t>
  </si>
  <si>
    <t>SMK Mahardhika Surabaya</t>
  </si>
  <si>
    <t>maulanaizzat55@gmail.com</t>
  </si>
  <si>
    <t>21. ………</t>
  </si>
  <si>
    <t>DILI,1998-01-30</t>
  </si>
  <si>
    <t>-JLN.A.YANI GG 1/5C ,RT 0 ,RW 0, -DAUH PURI KAJA, -DENPASAR UTARA, -DENPASAR</t>
  </si>
  <si>
    <t>SAIFUDIN JUPRI S.H</t>
  </si>
  <si>
    <t>LIEN HERLINAWATI S.H</t>
  </si>
  <si>
    <t>Pasca Sarjana</t>
  </si>
  <si>
    <t>JLN.AYANI GG 1/5C</t>
  </si>
  <si>
    <t>SMAN 7 DENPASAR</t>
  </si>
  <si>
    <t>DN-22 Ma/13 000</t>
  </si>
  <si>
    <t>anggaaidry@gmail.com</t>
  </si>
  <si>
    <t>JEMBER,2000-02-03</t>
  </si>
  <si>
    <t>JLN LET. JEND. SUPRAPTO 24A,RT 0 ,RW 0, KEBONSARI, SUMBERSARI, JEMBER</t>
  </si>
  <si>
    <t>RATNA INDAHWATI</t>
  </si>
  <si>
    <t>JLN LET. JEND. SUPRAPTO 24A</t>
  </si>
  <si>
    <t>SMA KATOLIK SANTO PAULUS</t>
  </si>
  <si>
    <t>d.antonio0302@gmail.com</t>
  </si>
  <si>
    <t>14 ……..….</t>
  </si>
  <si>
    <t>JUARA MARCING BAND</t>
  </si>
  <si>
    <t>JAKARTA,1998-12-22</t>
  </si>
  <si>
    <t>JL.JERUK NIPIS KECIL 1 NO 9,RT 0 ,RW 0, DURI KEPA, KEBON JERUK, JAKARAT BARAT</t>
  </si>
  <si>
    <t>CECILIA KHARISMA</t>
  </si>
  <si>
    <t>JL.JERUK NIPIS KECIL 1 NO 9</t>
  </si>
  <si>
    <t>Christianatansasi@gmail.com</t>
  </si>
  <si>
    <t>BUTA WARNA BIG BAGUS, SDH PERNAH BEKERJA DI REST PRANCIS</t>
  </si>
  <si>
    <t>PONTIANAK,2000-04-20</t>
  </si>
  <si>
    <t>DUSUN PARIT BUGIS DESA KAPUR, KELURAHAN KAPUR, KEC. SUNGAI RAYA, KAB. KUBU RAYA, KALIMANTAN BARAT,RT 008 ,RW 003, KAPUR, SUNGAI RAYA, KUBU RAYA</t>
  </si>
  <si>
    <t>ANTONIUS</t>
  </si>
  <si>
    <t>NJIT FUNG</t>
  </si>
  <si>
    <t>DUSUN PARIT BUGIS DESA KAPUR, KELURAHAN KAPUR, KEC</t>
  </si>
  <si>
    <t>BINA MULIA</t>
  </si>
  <si>
    <t>fmarcherio@gmail.com</t>
  </si>
  <si>
    <t>13. ……….</t>
  </si>
  <si>
    <t>DKI JAKARTA,1999-07-27</t>
  </si>
  <si>
    <t>TAMAN PURI BINTARO PB 35/18 SEKTOR IX,RT 008 ,RW 009, SAWAH BARU, CIPUTAT, TANGERANG SELATAN</t>
  </si>
  <si>
    <t>DEYVITA TUMIWA</t>
  </si>
  <si>
    <t>TAMAN PURI BINTARO PB 35/18 SEKTOR IX</t>
  </si>
  <si>
    <t>SMK PARIWISATA SANTA MARIA JAKARTA</t>
  </si>
  <si>
    <t>DN-01 Mk/06 000</t>
  </si>
  <si>
    <t>dsiloam@gmail.com</t>
  </si>
  <si>
    <t>COOKING COMPETITION JUARA 3SE DKI</t>
  </si>
  <si>
    <t>MALANG 20 JANUARI 2000,2000-01-20</t>
  </si>
  <si>
    <t>JALAN BASUKI RAHMAT KM.8 ,RT 001 ,RW 001, -MALAINGKEDI, -MALAIMSIMSA, KOTA SORONG</t>
  </si>
  <si>
    <t>OEI IN TJIEN</t>
  </si>
  <si>
    <t>ANASTASYA ANITA THENEJI</t>
  </si>
  <si>
    <t>JALAN BASUKI RAHMAT KM.8</t>
  </si>
  <si>
    <t>SMA YPPK SANTO AGUSTINUS</t>
  </si>
  <si>
    <t>yusakwibisono20@gmail.com</t>
  </si>
  <si>
    <t>DENPASAR,2000-06-27</t>
  </si>
  <si>
    <t>-JALAN CAMPUHAN NO.1,RT 0 ,RW 0, -BUBULAN, -SUKAWATI, -GIANYAR</t>
  </si>
  <si>
    <t>YANDI MAHISA PUTRA</t>
  </si>
  <si>
    <t>DEWA AYU MADE LAKSMI PUTRI</t>
  </si>
  <si>
    <t>JALAN CAMPUHAN NO.1</t>
  </si>
  <si>
    <t>SMA SLUA SARASWATI 1 DENPASAR</t>
  </si>
  <si>
    <t>andi.alco@gmail.com</t>
  </si>
  <si>
    <t>NABIRE,  3-12-1997</t>
  </si>
  <si>
    <t>JL WAPOGA SIRIWINI NABIRE PAPUA</t>
  </si>
  <si>
    <t>ELIEZER EDO ODO</t>
  </si>
  <si>
    <t>YOHANA DIAN NINGSIH</t>
  </si>
  <si>
    <t>JL CHRISTINA MARTHATIAHAU NABIRE</t>
  </si>
  <si>
    <t>SMA K ANAK PANAH</t>
  </si>
  <si>
    <t>27. ……….</t>
  </si>
  <si>
    <t>TANGERANG,  15-1-1999</t>
  </si>
  <si>
    <t>089668319096</t>
  </si>
  <si>
    <t>JL ANGSOKA NO 41/75 RT 004 RW004SUKAASIH TANGERANG BANTEN</t>
  </si>
  <si>
    <t>ANDI MARTO</t>
  </si>
  <si>
    <t>IRIANJIE NURHALIM</t>
  </si>
  <si>
    <t>SMA ST TOMAS AQUINO</t>
  </si>
  <si>
    <t>DENPASAR,  6-7-2000</t>
  </si>
  <si>
    <t>JL COKROAMINOTO GG SWARI D NO 10 PEMECUTAN KAJA DENPASAR</t>
  </si>
  <si>
    <t>EKO TRILAKSONO</t>
  </si>
  <si>
    <t>NI KETUT SISWIJAYANTINI</t>
  </si>
  <si>
    <t xml:space="preserve">JL TUKAD YEH HO III NO 16 </t>
  </si>
  <si>
    <t>SMA AL BANNA</t>
  </si>
  <si>
    <t>SANGGAU,1999-11-16</t>
  </si>
  <si>
    <t>DUSUN GAANG NERIYONG,RT 005 ,RW 002, PUSAT DAMAI, PARINDU, SANGGAU</t>
  </si>
  <si>
    <t>HERI WIJAYA</t>
  </si>
  <si>
    <t>ELIA SANTI</t>
  </si>
  <si>
    <t>DUSUN GAANG NERIYONG 005/002 DS. PUSAT DAMAI, KEC</t>
  </si>
  <si>
    <t>SMA GEMBALA BAIK PONTIANAK</t>
  </si>
  <si>
    <t>kwhersan@gmail.com</t>
  </si>
  <si>
    <t>15. ………</t>
  </si>
  <si>
    <t>BASKETBALL REGIONAL COMPETITION</t>
  </si>
  <si>
    <t>SUKABUMI,  5-7-2000</t>
  </si>
  <si>
    <t>JL SEKARTUNJUNG XVIII NO 12 DANGIN PURI KANGIN DENPASAR</t>
  </si>
  <si>
    <t>SHOBIRIN</t>
  </si>
  <si>
    <t>INDRAYATI</t>
  </si>
  <si>
    <t>LAKI-LAKI</t>
  </si>
  <si>
    <t>BANYUWANGI,2000-10-10</t>
  </si>
  <si>
    <t>-JALAN DEWATA ANYAR 1 NO 33,RT 0 ,RW 0, -SIDAKARYA, -DENPASAR SELATAN, -DENPASAR</t>
  </si>
  <si>
    <t>I NYOMAN SUDANNA</t>
  </si>
  <si>
    <t>DESAK KETUT SUARINI</t>
  </si>
  <si>
    <t>JALAN DEWATA ANYAR 1 NO 33</t>
  </si>
  <si>
    <t>TANTASANJAYA16@GMAIL.COM</t>
  </si>
  <si>
    <t>MALANG,2000-12-23</t>
  </si>
  <si>
    <t>PURI KEN DEDES BLOK D-12,RT 0 ,RW 0, BANJARARUM, SINGOSARI, MALANG</t>
  </si>
  <si>
    <t>MULYADI MARTA</t>
  </si>
  <si>
    <t>YULIAWATI</t>
  </si>
  <si>
    <t>PURI KEN DEDES BLOK D-12</t>
  </si>
  <si>
    <t>SMAK COR JESU MALANG</t>
  </si>
  <si>
    <t>darmawancristian9@gmail.com</t>
  </si>
  <si>
    <t>6. …..……</t>
  </si>
  <si>
    <t>I MADE DARMA PUTRA</t>
  </si>
  <si>
    <t>SMK NEGERI 1 AMLAPURA</t>
  </si>
  <si>
    <t>SURABAYA,2000-08-16</t>
  </si>
  <si>
    <t>JALAN PEMOGAN GANG PUSEH NO.9,RT 0 ,RW 0, PEMOGAN, DENPASAR SELATAN, DENPASAR</t>
  </si>
  <si>
    <t>USMAN</t>
  </si>
  <si>
    <t>ANA DEWI SUSANTI</t>
  </si>
  <si>
    <t>JALAN PEMOGAN GANG PUSEH NO.9</t>
  </si>
  <si>
    <t>DYATMIKA</t>
  </si>
  <si>
    <t>ALVIANMUZAKI0@GMAIL.COM</t>
  </si>
  <si>
    <t>27. ………</t>
  </si>
  <si>
    <t>SURABAYA,2000-05-16</t>
  </si>
  <si>
    <t>Jl.pulau kawe no 36,RT 0 ,RW 0, dauh puri kelod, Denpasaar selatan, Denpasar</t>
  </si>
  <si>
    <t>Slamet</t>
  </si>
  <si>
    <t>Tresna Waty</t>
  </si>
  <si>
    <t>Jl.Pulau kawe no 36</t>
  </si>
  <si>
    <t>Smk pariwisata harapan</t>
  </si>
  <si>
    <t>wahyuhenry@gmail.com</t>
  </si>
  <si>
    <t>ASMA</t>
  </si>
  <si>
    <t>BONTANG ,2000-04-04</t>
  </si>
  <si>
    <t>-Kompleks PT Badak | Jalan Mahoni PC6B/18A ,RT 010 ,RW 0, -Satimpo, -Bontang Selatan, -Bontang</t>
  </si>
  <si>
    <t>Haslin Dranad</t>
  </si>
  <si>
    <t>Eva Ariyani</t>
  </si>
  <si>
    <t>Kompleks PT Badak | Jalan Mahoni PC6B/18A</t>
  </si>
  <si>
    <t>SMA YPVDP</t>
  </si>
  <si>
    <t>hiskia.wibowo00@gmail.com</t>
  </si>
  <si>
    <t>BANYUWANGI,2000-08-15</t>
  </si>
  <si>
    <t>Jalan Imam Bonjol, GG Kertapura 1 no 39,RT 0 ,RW 0, Pemecutan, Pemecutan, Denpasar</t>
  </si>
  <si>
    <t>Jamhari</t>
  </si>
  <si>
    <t>Sunarsih</t>
  </si>
  <si>
    <t>Jalan Imam Bonjol, GG Kertapura 1 no 39</t>
  </si>
  <si>
    <t>sandyagungpratama13@gmail.com</t>
  </si>
  <si>
    <t>BASKET, DANCE, PRAMUKA</t>
  </si>
  <si>
    <t>DENPASAR,2000-05-01</t>
  </si>
  <si>
    <t>DESA EKASARI, KEC. MELAYA, NEGARA,RT 0 ,RW 0, DESA EKASARI, MELAYA, NEGARA</t>
  </si>
  <si>
    <t>NI KADEK DWI SURYANINGSIH</t>
  </si>
  <si>
    <t>BANJAR ADNYASARI</t>
  </si>
  <si>
    <t>DESA EKASARI, KEC. MELAYA, NEGARA</t>
  </si>
  <si>
    <t>rizkyrijasss@gmail.com</t>
  </si>
  <si>
    <t>BONTANG,  12-3-2000</t>
  </si>
  <si>
    <t>JL DEWI SARTIKA GG RINJANI RT 9 BONTANG BARU BONTANG UTARA KALIMANTAN TIMUR</t>
  </si>
  <si>
    <t>I KETUT SUMADIANA</t>
  </si>
  <si>
    <t>NI WAYAN MURNI</t>
  </si>
  <si>
    <t>JL DI PENJAITAN GG PIANO 11 NO 59</t>
  </si>
  <si>
    <t>SMA N 1 BONTANG</t>
  </si>
  <si>
    <t>12 ……..….</t>
  </si>
  <si>
    <t>DENPASAR,2000-06-25</t>
  </si>
  <si>
    <t>-jalan cokroaminoto gang bangau no 11,RT 0 ,RW 0, -pemecutan kaja, -denpasar utara, -denpasar</t>
  </si>
  <si>
    <t>i made raka suanda</t>
  </si>
  <si>
    <t>ni wayan srijati</t>
  </si>
  <si>
    <t>jalan cokroaminoto gang bangau no 11</t>
  </si>
  <si>
    <t>gndsaputra22@gmail.com</t>
  </si>
  <si>
    <t>DENPASAR,1999-11-06</t>
  </si>
  <si>
    <t>-JALAN SERMA GEDE NO.11,RT 0 ,RW 0, -SANGLAH, -DENPASAR BARAT, -DENPASAR</t>
  </si>
  <si>
    <t>I MADE SUYASA, SH</t>
  </si>
  <si>
    <t>LUH PANDE SUMARINI</t>
  </si>
  <si>
    <t>JALAN SERMA GEDE NO.11</t>
  </si>
  <si>
    <t>anggapande06@gmail.com</t>
  </si>
  <si>
    <t>BANYUWANGI,2003-04-03</t>
  </si>
  <si>
    <t>DUSUN TRATAS,RT 2 ,RW 5, KEDUNGRINGIN, MUNCAR, BANYUWANGI</t>
  </si>
  <si>
    <t>DWISANTOSO</t>
  </si>
  <si>
    <t>SIU LIE</t>
  </si>
  <si>
    <t>DUSUN TRATAS RT/2 RW/5</t>
  </si>
  <si>
    <t>SMAK HIKMAH MANDALA</t>
  </si>
  <si>
    <t>KEVINSAN099@GMAIL.COM</t>
  </si>
  <si>
    <t>29. ………</t>
  </si>
  <si>
    <t>DENPASAR, 07-08-00,</t>
  </si>
  <si>
    <t>JL NUSAKAMBANGAN NO 154 DENPASAR BARAT,RT 0 ,RW 0, DAUH PURI KAUH, DENPASAR BARAT, DENPASAR</t>
  </si>
  <si>
    <t>I MADE GEDE SUDARTHA</t>
  </si>
  <si>
    <t>NI LUH PUTU NILA WATI</t>
  </si>
  <si>
    <t>JL NUSAKAMBANGAN NO 154 DENPASAR BARAT</t>
  </si>
  <si>
    <t>aryad335@gmail.com</t>
  </si>
  <si>
    <t>PONTIANAK,2000-09-30</t>
  </si>
  <si>
    <t>JL. ADISUCIPTO GG.M.SALEH NO 8 ,RT 0 ,RW 0, SUNGAI RAYA, SUNGAI RAYA, KUBU RAYA</t>
  </si>
  <si>
    <t>SISKA M TUMALUN</t>
  </si>
  <si>
    <t>JL. ADISUCIPTA GANG M. SALEH NO 8</t>
  </si>
  <si>
    <t>SMA K IMMANUEL</t>
  </si>
  <si>
    <t>XONNN30@GMAIL.COM</t>
  </si>
  <si>
    <t>28 …..…..</t>
  </si>
  <si>
    <t>DENPASAR ,2000-04-04</t>
  </si>
  <si>
    <t>-Jln Kertha Bedulu 3 no 4,RT 0 ,RW 0, -Sidakarya, -Denpasar Selatan, -Denpasar</t>
  </si>
  <si>
    <t>I Made Sueca</t>
  </si>
  <si>
    <t>Naomi Miyazaki</t>
  </si>
  <si>
    <t>Jln Kertha Bedulu 3 no 4</t>
  </si>
  <si>
    <t>SMAK Santoyoseph Denpasar</t>
  </si>
  <si>
    <t>naruomiyazaki@gmail.com</t>
  </si>
  <si>
    <t>BULELENG,2018-12-05</t>
  </si>
  <si>
    <t>-BANJAR DINAS KELODAN,RT 0 ,RW 0, -BENGKALA, -KUBUTAMBAHAN, -SINGARAJA</t>
  </si>
  <si>
    <t>I GEDE ARBA</t>
  </si>
  <si>
    <t>NI MADE PANCA</t>
  </si>
  <si>
    <t>JLN MEKAR JAYA BLOK D 4 NO 43</t>
  </si>
  <si>
    <t>dedydodok@gmail.com</t>
  </si>
  <si>
    <t>15. ……….</t>
  </si>
  <si>
    <t>DENPASAR,  31-12-1998</t>
  </si>
  <si>
    <t>JL G. SOPUTAN GG GUNUNG LUMUT PERMATA HIJAU NO 2 PADANGSAMBIAN KAJA DENPASAR</t>
  </si>
  <si>
    <t>I KETUT WIRADANA</t>
  </si>
  <si>
    <t>NI MADE YETI</t>
  </si>
  <si>
    <t>KUPANG</t>
  </si>
  <si>
    <t>JL TIMOR RAYA NO 14 RT 007 RW 003 PASIR PANJANG KELAPA LIMA KUPANG NTT</t>
  </si>
  <si>
    <t>ROBERTUS MANEK LAY</t>
  </si>
  <si>
    <t>SERLY MU</t>
  </si>
  <si>
    <t>JL AHMAD YANI NO 48 KUPANG NTT</t>
  </si>
  <si>
    <t>SMA KATHOLIK GIOVANNI KUPANG</t>
  </si>
  <si>
    <t>GIANYAR,2000-07-22</t>
  </si>
  <si>
    <t>-Br. Margabingung, Bedulu, Blahbatuh, Gianyar,RT 0 ,RW 0, -Bedulu, -Blahbatuh, -GIANYAR</t>
  </si>
  <si>
    <t>NI MADE ENI PURNAWATI</t>
  </si>
  <si>
    <t>Br. Margabingung, Bedulu</t>
  </si>
  <si>
    <t>SMK N 2 SUKAWATI</t>
  </si>
  <si>
    <t>PARIWISATA</t>
  </si>
  <si>
    <t>madesatya36@gmail.com</t>
  </si>
  <si>
    <t>DENAPASAR,2000-05-19</t>
  </si>
  <si>
    <t>JL INTARAN NO 5 SANUR,RT 0 ,RW 0, SANUR, DENPASAR SELATAN, DENPASAR</t>
  </si>
  <si>
    <t>KETUT MERTAYASA</t>
  </si>
  <si>
    <t>I KADEK INTAN DEWI SAMUDRA</t>
  </si>
  <si>
    <t>JALAN INTARAN NO 5 SANUR</t>
  </si>
  <si>
    <t>SMKN 3 DENPASAR</t>
  </si>
  <si>
    <t>16 …..…..</t>
  </si>
  <si>
    <t>JAKARTA,1999-02-23</t>
  </si>
  <si>
    <t>JL TAMAN MARGASATWA NO 9,RT 0 ,RW 0, RAGUNAN, PASAR MINGGU, JAKARTA SELATAN</t>
  </si>
  <si>
    <t>ADLIS</t>
  </si>
  <si>
    <t>DESWITA</t>
  </si>
  <si>
    <t>JL TAMAN MARGASATWA NO 9</t>
  </si>
  <si>
    <t>SMA N 3 JAKARTA</t>
  </si>
  <si>
    <t>risca.karima@gmail.com</t>
  </si>
  <si>
    <t>DENPASAR,  27-9-2000</t>
  </si>
  <si>
    <t>DSN PAU DS TIHINGAN KEC BANJARANGKAN KLUNGKUNG</t>
  </si>
  <si>
    <t>I WAYAN WIRA SAPUTRA</t>
  </si>
  <si>
    <t>IDA AYU MAYUN LAKSMI DEWI</t>
  </si>
  <si>
    <t>JL PLAMBOYAN NO 57 SEMARAPURA</t>
  </si>
  <si>
    <t>SMA PARIWISATA PGRI DAWAN KLUNGKUNG</t>
  </si>
  <si>
    <t>DENPASAR,  13-2-2000</t>
  </si>
  <si>
    <t>JL IMAM BONJOL NO 425 PEMECUTAN KELOD DENPASAR</t>
  </si>
  <si>
    <t>NYOMAN ARMAN</t>
  </si>
  <si>
    <t>NI WYAN RESMI</t>
  </si>
  <si>
    <t>JL TUKAD GERINDING NO 22</t>
  </si>
  <si>
    <t>SMA PGRI 1 DENPASAR</t>
  </si>
  <si>
    <t>JALAN GUNUNG AGUNG NO 103</t>
  </si>
  <si>
    <t>Budha</t>
  </si>
  <si>
    <t>Picture 57.jpg</t>
  </si>
  <si>
    <t>SMA JEMBATAN BUDAYA</t>
  </si>
  <si>
    <t>JL SUNSET ROAD NO 1 KUTA KABUPATEN BADUNG BALI 80361</t>
  </si>
  <si>
    <t>TEMAN</t>
  </si>
  <si>
    <t>RUS, NOVY</t>
  </si>
  <si>
    <t>11 …..…...</t>
  </si>
  <si>
    <t>LEMUKIH,1999-06-27</t>
  </si>
  <si>
    <t>-JLN.RAYA SINGAPADU, PRUM. MERTANADI, NO.39,RT 0 ,RW 0, -SINGAPADU, -SUKAWATI, -GIANYAR</t>
  </si>
  <si>
    <t>I MADE MERTIASA</t>
  </si>
  <si>
    <t>NI LUH NILAWATI</t>
  </si>
  <si>
    <t>JLN.RAYA SINGAPADU, PERUM.MERTANADI , NO.39</t>
  </si>
  <si>
    <t>SMK NEGERI 4 DENPASAR</t>
  </si>
  <si>
    <t>gedearta.wedana27@gmail.com</t>
  </si>
  <si>
    <t>5. ……….</t>
  </si>
  <si>
    <t>BASKETBALL</t>
  </si>
  <si>
    <t>DENPASAR,2000-01-23</t>
  </si>
  <si>
    <t>Jln. legong No. 6, Br. Kedua,RT 0 ,RW 0, BAHA, MENGWI, BADUNG</t>
  </si>
  <si>
    <t>I MADE ARSANA</t>
  </si>
  <si>
    <t>NI KETUT SENIATI</t>
  </si>
  <si>
    <t>Jln. LEGONG NO 6, Br. Kedua, baha, mengwi</t>
  </si>
  <si>
    <t>mademahardika22@gmail.com</t>
  </si>
  <si>
    <t>DENPASAR,1999-08-15</t>
  </si>
  <si>
    <t>JL.GUNUNG RINJANI IV A / 46 DPS,RT 0 ,RW 0, TEGAL KERTA, DENPASAR BARAT, DENPASAR</t>
  </si>
  <si>
    <t>HASAN ALI</t>
  </si>
  <si>
    <t>ZAIBUNISA</t>
  </si>
  <si>
    <t>JL.GUNUNG RINJANI IV A / 46 DPS</t>
  </si>
  <si>
    <t>SMAK SANTO YOSEPH</t>
  </si>
  <si>
    <t>adnanhasan380@gmail.com</t>
  </si>
  <si>
    <t>8. ……….</t>
  </si>
  <si>
    <t>DENPASAR ,1999-03-03</t>
  </si>
  <si>
    <t>-JALAN TUKAD BALIAN PERUMAHAN NUANSA BALIAN PERMAI B3,RT 0 ,RW 0, -RENON, -DENSEL, -DENPASAR</t>
  </si>
  <si>
    <t>PUTU SARJANA</t>
  </si>
  <si>
    <t>MADE MAYUNI</t>
  </si>
  <si>
    <t>JALAN TUKAD BALIAN PERUMAHAN NUANSA BALIAN PERMAI</t>
  </si>
  <si>
    <t>SMANSA</t>
  </si>
  <si>
    <t>DN 22 Ma/ 13000</t>
  </si>
  <si>
    <t>surya.yudhistira@icloud.com</t>
  </si>
  <si>
    <t>MANADO,  10-7-2000</t>
  </si>
  <si>
    <t>JL KRIDA XI NO 82 MALALAYANG SATU SULWESI UTARA</t>
  </si>
  <si>
    <t>YUSUP SONDAKH</t>
  </si>
  <si>
    <t>CATRINA PANGAILA</t>
  </si>
  <si>
    <t>JL WR MONGISIDI MALALYANG BARAT SULAWESI</t>
  </si>
  <si>
    <t>SMA KATOLIK SANTU IGNATIUS MANADO</t>
  </si>
  <si>
    <t>JUARA III UJIAN NASIONAL LOMBA BASKET DI MANADO</t>
  </si>
  <si>
    <t>DENPASAR,2000-06-19</t>
  </si>
  <si>
    <t>-JL. PULAU TANIMBAR NO.3 DENPASAR BARAT,RT 0 ,RW 0, -SANGLAH, -DENPASAR BARAT, -DENPASAR</t>
  </si>
  <si>
    <t>CATUR ADI PUTRA</t>
  </si>
  <si>
    <t>NI NYOMAN WIWIEK SUPADMIWATI</t>
  </si>
  <si>
    <t>JL.PULAU TANIMBAR NO.3 DENPASAR BARAT</t>
  </si>
  <si>
    <t>wisnucahya69@gmail.com</t>
  </si>
  <si>
    <t>SANGGEM,1998-05-29</t>
  </si>
  <si>
    <t>-JL NGURAH RAI NO 11 SEMARAPURA,RT 0 ,RW 0, -BANJAR DINAS SANGGEM, KLUNGKUNG, KLUNGKUNG</t>
  </si>
  <si>
    <t>I KOMANG WARDANA</t>
  </si>
  <si>
    <t>NI WAYAN MIDEP</t>
  </si>
  <si>
    <t>JL. NGURAH RAI NO 11 SEMARAPURA</t>
  </si>
  <si>
    <t>SMK PARIWISATA YAPPARINDO</t>
  </si>
  <si>
    <t>DN-22 Mk/06 000</t>
  </si>
  <si>
    <t>Adisuartama2905@gmail.com</t>
  </si>
  <si>
    <t>KALIAH,  22-12-1999</t>
  </si>
  <si>
    <t>BR PANGKUNG BULUH KALIAKAH NEGARA</t>
  </si>
  <si>
    <t>I NYOMAN SUKADA</t>
  </si>
  <si>
    <t>AYU KOMANG SUPARMI</t>
  </si>
  <si>
    <t>DESA DAUH WARU KEC NEGARA JEMBARANA</t>
  </si>
  <si>
    <t>SMA N 2 NEGARA</t>
  </si>
  <si>
    <t>PAYETY,  10-7-1999</t>
  </si>
  <si>
    <t>JL PALAPA NO 27 RT 007 RW 003 MATAWAI WAINGAPU SUMBA TIMUR NTT</t>
  </si>
  <si>
    <t>NATHAN JU DIDA</t>
  </si>
  <si>
    <t>ANICE MELYANI RIWU</t>
  </si>
  <si>
    <t>JL JEN SUHARTO RADAMATA</t>
  </si>
  <si>
    <t>SMA N 2 WAINGAPU</t>
  </si>
  <si>
    <t>SURABAYA,  7-7-1999</t>
  </si>
  <si>
    <t>GEMBILI 3 NO 25 SURABAYA WONOKROMO SURABAYA TIMUR</t>
  </si>
  <si>
    <t>LIEM HUI HONG</t>
  </si>
  <si>
    <t>MANYAR KARTIKA TIMUR NO 2-6 SURABAYA</t>
  </si>
  <si>
    <t>SMA K ANAK BANGSA SURABAYA</t>
  </si>
  <si>
    <t>20 ……..….</t>
  </si>
  <si>
    <t>KLUNGKUNG,2000-02-07</t>
  </si>
  <si>
    <t>DUSUN JABON DES SAMPALAN TENGAH KLUNGKUNG,RT 0 ,RW 0, SAMPALAN TENGAH, DAWAN, KLUNGKUNG</t>
  </si>
  <si>
    <t>I NYOMAN ARDJAWA</t>
  </si>
  <si>
    <t>NI HYOMAN YUIDHIARINI</t>
  </si>
  <si>
    <t>BANJAR JABON SAMPALAN TENGAH KLUNGKUNG</t>
  </si>
  <si>
    <t>SMA PARIWISTA SARASWATI 1 KLUNGKUNG</t>
  </si>
  <si>
    <t>11. …..….</t>
  </si>
  <si>
    <t>PERNAH KECELAKAAN DAN MENYEBABKAN TULANG KAKI PATAH, SEKAARANG SUDAH MEMBAIK, TAPI KALAU CAPEK JALAN AGAK PINCANG, TIDAK BISA BERDIRI LAMA ( KEJADIAN BARU 1 TAHUN )</t>
  </si>
  <si>
    <t>BANYUWANGI,2018-06-19</t>
  </si>
  <si>
    <t>JALAN PALAPA XIV GANG BELUKUS NO.1,RT 0 ,RW 0, SESETAN, DENPASAR SELATAN, DENPASAR</t>
  </si>
  <si>
    <t>SOFYANTORO</t>
  </si>
  <si>
    <t>KARSYAH</t>
  </si>
  <si>
    <t>JALAN PALAPA XIV GANG BELLUKUS NO.1</t>
  </si>
  <si>
    <t>rafigautama19@gmail.com</t>
  </si>
  <si>
    <t>DENPASAR,  26-12-1999</t>
  </si>
  <si>
    <t>JL MUDING MEKAR PONDOK WALI BALI NO 15 KEROBOKAN KAJA KUTA UTARA BADUNG</t>
  </si>
  <si>
    <t>I MADE ARYA KENCANA</t>
  </si>
  <si>
    <t>NI PUTU UTARI UDIYANI</t>
  </si>
  <si>
    <t>JL TIRTANADI NO 19 SANUR</t>
  </si>
  <si>
    <t>DENPASAR,2000-03-21</t>
  </si>
  <si>
    <t>-JALAN BUANA RAYA GANG BUANA MERTA III A NO 5,RT 0 ,RW 0, -PADANG SAMBIAN, -DENPASAR BARAT, -KOTA DENPASAR</t>
  </si>
  <si>
    <t>KETUT SUPARNA</t>
  </si>
  <si>
    <t>NI WAYAN SUKRENI</t>
  </si>
  <si>
    <t>JALAN BUANA RAYA GANG BUANA MERTA III A NO.5</t>
  </si>
  <si>
    <t>SMK N 5 DENPASAR</t>
  </si>
  <si>
    <t>angga.hebat36@gmail.com</t>
  </si>
  <si>
    <t>PROBOLINGGO,1999-08-13</t>
  </si>
  <si>
    <t>-JLN BRIGJEN KATAMSO NO 14,RT 001 ,RW 014, -MANGUNHARJO, MAYANGAN, PROBOLINGGO</t>
  </si>
  <si>
    <t>A KIANG</t>
  </si>
  <si>
    <t>RUSMININGSIH</t>
  </si>
  <si>
    <t>JLN BRIGJEN KATAMSO NO 14</t>
  </si>
  <si>
    <t>SMAK MATERDEI PROBOLINGGO</t>
  </si>
  <si>
    <t>prakosoeko12@gmial.com</t>
  </si>
  <si>
    <t>DENPASAR,2000-06-12</t>
  </si>
  <si>
    <t>Br. TEGES YANGLONI, PELIATAN, UBUD, GIANYAR,RT 0 ,RW 0, PELIATAN, UBUD, GIANYAR</t>
  </si>
  <si>
    <t>I KETUT SUDARTA</t>
  </si>
  <si>
    <t>NI LUH SRI WITARINI</t>
  </si>
  <si>
    <t>Br. TEGES YANGLONI, PELIATAN, UBUD, GIANYAR</t>
  </si>
  <si>
    <t>SMK RATNA WARTHA UBUD</t>
  </si>
  <si>
    <t>putujuniarta06@gmail.com</t>
  </si>
  <si>
    <t>NARI</t>
  </si>
  <si>
    <t>DENPASAR, ,2000-07-03</t>
  </si>
  <si>
    <t>-jln kutat lestari gang uma carik no.4,RT 0 ,RW 0, -Sanur Kauh, -denpasar selatan, -denpasar</t>
  </si>
  <si>
    <t>I Ketut Temon Tiasa (alm)</t>
  </si>
  <si>
    <t>Ni Wayan Wirati</t>
  </si>
  <si>
    <t>jln kutat lestari gang uma carik no.4</t>
  </si>
  <si>
    <t>SMKN 3 Denpasar</t>
  </si>
  <si>
    <t>yogiantaraputra4091@gmail.com</t>
  </si>
  <si>
    <t>NABUH,NARI,COOKING</t>
  </si>
  <si>
    <t>KEDIRI,2000-01-16</t>
  </si>
  <si>
    <t>KEL.JAWAMEZE KEC.BAJAWA KAB.NGADA,RT 004 ,RW 001, JAWAMEZE, BAJAWA, NGADA</t>
  </si>
  <si>
    <t>EMANUEL NUA BEI</t>
  </si>
  <si>
    <t>MARIA MAGDALENA SUMARSIH</t>
  </si>
  <si>
    <t>BAJAWA</t>
  </si>
  <si>
    <t>SMAK REGINA PACIS BAJAWA</t>
  </si>
  <si>
    <t>23. ……….</t>
  </si>
  <si>
    <t>DENPASAR,  11-9-2000</t>
  </si>
  <si>
    <t>BR DELOD PURI KEDIRI TABANAN</t>
  </si>
  <si>
    <t>DEWA NYOMAN KARMA</t>
  </si>
  <si>
    <t>NI MADE NURSARINI</t>
  </si>
  <si>
    <t>JL DALUNG</t>
  </si>
  <si>
    <t>SMK PARIWISATA TRIATMAJAYA BADUNG</t>
  </si>
  <si>
    <t>BADUNG,2000-05-24</t>
  </si>
  <si>
    <t>JL. LEGIAN TENGAH, GG PURA DANGKA, PONDOK AYU (DAVID HOUSE) NO.09,RT 0 ,RW 0, LEGIAN, KUTA, BADUNG</t>
  </si>
  <si>
    <t>I NYOMAN MURTIKA</t>
  </si>
  <si>
    <t>NI KETUT KARSARI</t>
  </si>
  <si>
    <t>JL. LEGIAN TENGAH, GG. PURA DANGKA, PONDOK AYU (DA</t>
  </si>
  <si>
    <t>dvderlangga@gmail.com</t>
  </si>
  <si>
    <t>10 BESAR LOMBA BADMINTON</t>
  </si>
  <si>
    <t>GIANYAR ,2000-10-18</t>
  </si>
  <si>
    <t>-BR PASADANA DESA BONA ,RT 0 ,RW 0, -BONA , -BLAHBATUH, -GIANYAR</t>
  </si>
  <si>
    <t>I WAYAN SUSILA ANTARA</t>
  </si>
  <si>
    <t>NI WAYAN RESIH</t>
  </si>
  <si>
    <t>BR PASADANA</t>
  </si>
  <si>
    <t>SMKN 1 MAS UBUD</t>
  </si>
  <si>
    <t>iwayanoktayasa123@gmail.com</t>
  </si>
  <si>
    <t>NABUH, COOKING</t>
  </si>
  <si>
    <t>DENPASAR,2000-04-14</t>
  </si>
  <si>
    <t>-JALAN WIBISANA BARAT GANG 2N no 3 DENPASAR,RT 0 ,RW 0, -PEMECUTAN KAJA, -PEMECUTAN, -DENPASAR</t>
  </si>
  <si>
    <t>I NENGAH SANTIKA</t>
  </si>
  <si>
    <t>NI NENGAH SURTINI</t>
  </si>
  <si>
    <t>JLN WIBISANA BARAT GANG 2N no3</t>
  </si>
  <si>
    <t>arisapriana14@gmail.com</t>
  </si>
  <si>
    <t>10 …..…..</t>
  </si>
  <si>
    <t>BIAUNG,2000-10-25</t>
  </si>
  <si>
    <t>BANJAR BIAUNG DESA PED NUSAPENIDA,RT 0 ,RW 0, -PED, -NUSA PENIDA, -KLUNGKUNG</t>
  </si>
  <si>
    <t>I KETUT TERIMA</t>
  </si>
  <si>
    <t>NI NENGAH SUDIARTINI</t>
  </si>
  <si>
    <t>NUSA PENIDA</t>
  </si>
  <si>
    <t>SMK N 1 NUSA PENIDA</t>
  </si>
  <si>
    <t>kadekputra296@gmail.com</t>
  </si>
  <si>
    <t>17. ………</t>
  </si>
  <si>
    <t>DENPASAR,1997-11-05</t>
  </si>
  <si>
    <t>-br.puseh ketewel,sukawati,RT 0 ,RW 0, -ketewel, -sukawati, -GIANYAR</t>
  </si>
  <si>
    <t>i wayan manggeh wiprastha</t>
  </si>
  <si>
    <t>ni made sukadi</t>
  </si>
  <si>
    <t>br.puseh ketewel,sukawati</t>
  </si>
  <si>
    <t>wayannata78@gmail.com</t>
  </si>
  <si>
    <t>DENPASAR,1998-06-17</t>
  </si>
  <si>
    <t>-JLN RAYA SESETAN GG PAKU SARI V NO 1 DENPASAR SELATAN,RT 0 ,RW 0, -SESETAN, -DENPASAR SELATAN, -DENPASAR</t>
  </si>
  <si>
    <t>MUHAMMAD SAPARUDIN</t>
  </si>
  <si>
    <t>INANDA</t>
  </si>
  <si>
    <t>JLN RAYA SESETAN GG PAKU SARI V NO 1 DENPASAR SELA</t>
  </si>
  <si>
    <t>DN-22 MK/13 000</t>
  </si>
  <si>
    <t>ekikprasetya@yahoo.com</t>
  </si>
  <si>
    <t>DENPASAR,2000-05-09</t>
  </si>
  <si>
    <t>jl. jempiring no. 10 br. taman darmasaba,RT 0 ,RW 0, Darmasaba, Abiansemal, BADUNG</t>
  </si>
  <si>
    <t>I KETUT SUWITA</t>
  </si>
  <si>
    <t>NI WAYAN LADRI</t>
  </si>
  <si>
    <t>jalan jempiring no.10 br. taman darmasaba</t>
  </si>
  <si>
    <t>SMKN 5 DENPASAR</t>
  </si>
  <si>
    <t>riskiwiasnanda05@gmail.com</t>
  </si>
  <si>
    <t>APUAN KAJA,2000-04-14</t>
  </si>
  <si>
    <t>JL. RAYA KESAMBI GG 6 X KEROBOKAN, KUTA UTARA,RT 0 ,RW 0, KEROBOKAN, KUTA UTARA, BADUNG</t>
  </si>
  <si>
    <t>I WAYAN SINAR</t>
  </si>
  <si>
    <t>NI LUH MURTINI</t>
  </si>
  <si>
    <t>Sarjana Muda</t>
  </si>
  <si>
    <t>JL. RAYA KESAMBI GG 6 X KEROBOKAN, KUTA UTARA</t>
  </si>
  <si>
    <t>wayansinar@yahoo.com</t>
  </si>
  <si>
    <t>GIANYAR,26-12-1998,</t>
  </si>
  <si>
    <t>BR.PEGESANGAN,DESA TEMESI, GIANYAR,RT 0 ,RW 0, TEMESI, GIANYAR, -GIANYAR</t>
  </si>
  <si>
    <t>NYOMAN SUJANA</t>
  </si>
  <si>
    <t>DWI DAHLIA SARTIKA</t>
  </si>
  <si>
    <t>BR.PEGESANGAN,DESA TEMESI, GIANYAR</t>
  </si>
  <si>
    <t>SMA N 1 BANJARANGKAN</t>
  </si>
  <si>
    <t>dedek.ramaa@yahoo.com</t>
  </si>
  <si>
    <t>BAJERA,1998-05-01</t>
  </si>
  <si>
    <t>-DESA BAJERA KEC SELEMADEG KAB TABANAN,RT 0 ,RW 0, -BAJERA, -SELEMADEG, -TABANAN</t>
  </si>
  <si>
    <t>I NYOMAN ALIT ARIANA</t>
  </si>
  <si>
    <t>NI NYOMAN SARTINI</t>
  </si>
  <si>
    <t>BAJERA</t>
  </si>
  <si>
    <t>SMA NEGERI 1 SELEMADEG</t>
  </si>
  <si>
    <t>DN-22 Ma/06 000</t>
  </si>
  <si>
    <t>ADIPARTA38@GMAIL.COM</t>
  </si>
  <si>
    <t>PEMAIN TERBAIK SEPAKBOLA, JUARA 2 FUTSAL SE BALI</t>
  </si>
  <si>
    <t>TOMOHON,  12-5-20000</t>
  </si>
  <si>
    <t>TALETE II LINGK 2 TALETE SULAWESI UTARA</t>
  </si>
  <si>
    <t>FREDY J LUMI</t>
  </si>
  <si>
    <t>FLORA K SIMBOH</t>
  </si>
  <si>
    <t>JL KAMPUS TELETE II</t>
  </si>
  <si>
    <t>SMA KRISTEN 1 TOMOHON</t>
  </si>
  <si>
    <t>Tabanan</t>
  </si>
  <si>
    <t>Jln gunung mas gang dieng 8 no 14</t>
  </si>
  <si>
    <t>0895412325592</t>
  </si>
  <si>
    <t>63</t>
  </si>
  <si>
    <t>2018.0465.jpg</t>
  </si>
  <si>
    <t>2018.0465</t>
  </si>
  <si>
    <t>JLN TIRTANADI NO 19 SANUR KAUH DENPASAR SELATAN</t>
  </si>
  <si>
    <t>0361288347</t>
  </si>
  <si>
    <t>NUASIH, MIRA</t>
  </si>
  <si>
    <t>2</t>
  </si>
  <si>
    <t>27 …..…...</t>
  </si>
  <si>
    <t>SURABAYA,2000-06-30</t>
  </si>
  <si>
    <t>SURABAYA JAWA TIMUR,RT 0 ,RW 0, GADING, TAMBAKSARI, SURABAYA</t>
  </si>
  <si>
    <t>HENNY RATNAWATI</t>
  </si>
  <si>
    <t>MARIA MAGDALENA</t>
  </si>
  <si>
    <t>SUTOREJO PRIMA PS17</t>
  </si>
  <si>
    <t>SMK K MATERAMABILIS</t>
  </si>
  <si>
    <t>hanswilliam4288@gmail.com</t>
  </si>
  <si>
    <t>PERNAH JUARA COOKING INTERNATIONAL</t>
  </si>
  <si>
    <t>DENPASAR,2000-02-03</t>
  </si>
  <si>
    <t>JALAN TEGAL WANGI NO 11 JIMBARAN,RT 0 ,RW 0, KEDONGANAN, KUTA , -BADUNG</t>
  </si>
  <si>
    <t>I KETUT LENJU</t>
  </si>
  <si>
    <t>NI WAYAN ELEN ASTINI</t>
  </si>
  <si>
    <t>JALAN TEGAL WANGI NO 11 JIMBARAN</t>
  </si>
  <si>
    <t>arikpradnyana34@yahoo.com</t>
  </si>
  <si>
    <t>DENPASAR,1999-07-18</t>
  </si>
  <si>
    <t>JALAN TEGAL SARI NO. 24 BR. TEGALGUNDUL, CANGGU, KUTA UTARA , BADUNG, BALI,RT 0 ,RW 0, DESA TIBUBENENG, KUTA UTARA, BADUNG</t>
  </si>
  <si>
    <t>I WAYAN DIRYA</t>
  </si>
  <si>
    <t>NI NENGAH TRESNINGSIH</t>
  </si>
  <si>
    <t>JALAN TEGAL SARI NO. 24 BR. TEGALGUNDUL, CANGGU, K</t>
  </si>
  <si>
    <t>dananatih@gmail.com</t>
  </si>
  <si>
    <t>JUARA I MEGAMBEL , JUARA I GONG KEBYAR</t>
  </si>
  <si>
    <t>DENPASAR,03 JANUARI,2000,</t>
  </si>
  <si>
    <t>-JL.KALAH RAYA BATUBULAN GANG SENTUL NO.01,RT 0 ,RW 0, -BATUBULAN, -SUKAWATI, -GIANYAR</t>
  </si>
  <si>
    <t>I WAYAN SUARDIKA</t>
  </si>
  <si>
    <t>NI MADE DEWI ARYANTHINI</t>
  </si>
  <si>
    <t>BATUBULAN</t>
  </si>
  <si>
    <t>nandaaryandika@gmail.com</t>
  </si>
  <si>
    <t>BUDUK,2000-01-10</t>
  </si>
  <si>
    <t>-JL SAHADEWA NO 2, BR UMACANDI BUDUK,MENGWI,BADUNG,RT 0 ,RW 0, -BUDUK, -MENGWI, -BADUNG</t>
  </si>
  <si>
    <t>I NYOMAN KABEL</t>
  </si>
  <si>
    <t>NI NYOMAN AYU SUCIANI</t>
  </si>
  <si>
    <t>JL SAHADEWA NO 2 BR UMACANDI BUDUK</t>
  </si>
  <si>
    <t>kurnia.cahyadi@yahoo.com</t>
  </si>
  <si>
    <t>DENPASAR ,1999-09-13</t>
  </si>
  <si>
    <t>-IB.OKA GG PASATEMPO NO 17,RT 0 ,RW 0, -PANJER, -DENPASAR SELATAN, -DENPASAR</t>
  </si>
  <si>
    <t>I MADE NURIJA</t>
  </si>
  <si>
    <t>NI MADE ARDANI</t>
  </si>
  <si>
    <t>IB OKA GG PASATEMPO 17</t>
  </si>
  <si>
    <t>ten.bayu@yahoo.com</t>
  </si>
  <si>
    <t>SUMBERSARI,2000-10-04</t>
  </si>
  <si>
    <t>-jalan tunjung tutur gang soka no.4,RT 001 ,RW 002, -BALIREJO, -ANGKONA, -LUWU TIMUR</t>
  </si>
  <si>
    <t>MADE SRI SUYANI</t>
  </si>
  <si>
    <t>BALIREJO</t>
  </si>
  <si>
    <t>SMAN 4 PALOPO</t>
  </si>
  <si>
    <t>sayamosaja99@gmail.com</t>
  </si>
  <si>
    <t>YOGYAKARTA,2000-06-20</t>
  </si>
  <si>
    <t>-BR LEBAH BEDULU ,RT 0 ,RW 0, -BEDULU, -BLAHBATUH, -GIANYAR</t>
  </si>
  <si>
    <t>ANOL ALVRIS</t>
  </si>
  <si>
    <t>NI KETUT ERNI ERNAWATI</t>
  </si>
  <si>
    <t>BR LEBAH BEDULU</t>
  </si>
  <si>
    <t>SMK SMSR UBUD</t>
  </si>
  <si>
    <t>tulanang25@gmail.com</t>
  </si>
  <si>
    <t>KLUNGKUNG,2000-04-11</t>
  </si>
  <si>
    <t>JL WIBISANA BARAT GANG II H.A NO 25,RT 0 ,RW 0, PEMECUTAN KAJA, DENPASAR BARAT, DENPASAR</t>
  </si>
  <si>
    <t>I KETUT BANGBANG DARMAWAN</t>
  </si>
  <si>
    <t>NI NENGAH SRI</t>
  </si>
  <si>
    <t>JL WIBISANA BARAT GANG II H.A NO 25</t>
  </si>
  <si>
    <t>mertawell@gmail.com</t>
  </si>
  <si>
    <t>SUKAWATI,2000-09-09</t>
  </si>
  <si>
    <t>BR.KEBALIAN,SUKAWATI,GIANYAR,RT 0 ,RW 0, SUKAWATI, SUKAWATI, GIANYAR</t>
  </si>
  <si>
    <t>I KETUT TERESNA</t>
  </si>
  <si>
    <t>NI NYOMAN LENI</t>
  </si>
  <si>
    <t>BR.KEBALIAN ,SUKAWATI</t>
  </si>
  <si>
    <t>SMK NEGERI 2 SUKAWATI</t>
  </si>
  <si>
    <t>tuadisuryawan@yahoo.com</t>
  </si>
  <si>
    <t>DENPASAR,2000-07-30</t>
  </si>
  <si>
    <t>JL. GUNUNG SGUNG/YAMUNA III/A/45, BR./LINK. SEMILA, KECAMATAN PEMECUTAN KAJA, DENPASAR UTARA,RT 0 ,RW 0, PEMECUTAN KAJA, DENPASAR UTARA, DENPASAR</t>
  </si>
  <si>
    <t>I KETUT SADYANTARA</t>
  </si>
  <si>
    <t>NI PUTU SUSILAWATI</t>
  </si>
  <si>
    <t>Jl. Gunung Agung Gg Yamuna III A No. 45 Denpasar U</t>
  </si>
  <si>
    <t>adityaarieantara@gmail.com</t>
  </si>
  <si>
    <t>DENPASAR ,2000-09-29</t>
  </si>
  <si>
    <t>-BR SAREN SIBANG KAJA,RT 0 ,RW 0, -SIBANG KAJA, -ABIANSEMAL, -BADUNG</t>
  </si>
  <si>
    <t>I MADE SUKADI</t>
  </si>
  <si>
    <t>NI KETUT SUMARDANI</t>
  </si>
  <si>
    <t>BR SAREN SIBANG KAJA</t>
  </si>
  <si>
    <t>SMK WERDHI SILA KUMARA</t>
  </si>
  <si>
    <t>WAHYUABHIKA00@GMAIL.COM</t>
  </si>
  <si>
    <t>DENPASAR,1999-11-02</t>
  </si>
  <si>
    <t>LINGK. KARTIKA GG II NO 27,RT 0 ,RW 0, DAUH PURI, DENPASAR BARAT, KOTA DENPASAR</t>
  </si>
  <si>
    <t>I WAYAN ABDI JAYA</t>
  </si>
  <si>
    <t>NI WAYAN SUARMINI</t>
  </si>
  <si>
    <t>LINGK. KARTIKA GG II NO 27</t>
  </si>
  <si>
    <t>SMA (SLUA) SARASWATI 1 DPS</t>
  </si>
  <si>
    <t>astagunaputra7@gmail.com</t>
  </si>
  <si>
    <t>DENPASAR,1999-07-22</t>
  </si>
  <si>
    <t>-BTN CANGGU PERMAI, JLN. KRISNANTARA VII,RT 0 ,RW 0, -Tibubeneng, -KUTA UTARA, -BADUNG</t>
  </si>
  <si>
    <t>PETRUS PASE SARE</t>
  </si>
  <si>
    <t>MARIA NIRAN WITAK</t>
  </si>
  <si>
    <t>BTN CANGGU PERMAI, JLN. KRISNANTARA VII</t>
  </si>
  <si>
    <t>A@GMAI</t>
  </si>
  <si>
    <t>DENPASAR,2000-06-01</t>
  </si>
  <si>
    <t>-JALAN SEDAP MALAM GANG KARTIKA NO 2 DENPASAR,RT 0 ,RW 0, -KESIMAN, -DENPASAR TIMUR, -DENPASAR</t>
  </si>
  <si>
    <t>I KOMANG ARDANA</t>
  </si>
  <si>
    <t>I WAYAN SULIASTITI</t>
  </si>
  <si>
    <t>JALAN SEDAP MALAM GANG KARTIKA NO 2 DENPASAR</t>
  </si>
  <si>
    <t>okaarditapb@gmail.com</t>
  </si>
  <si>
    <t>DENPASAR,  13-6-2000</t>
  </si>
  <si>
    <t>JL RAYA ABIANBASE PERUM WANA ASRI NO 61 ABIANBASE MENGWI BADUNG</t>
  </si>
  <si>
    <t>WAYAN YASA</t>
  </si>
  <si>
    <t>KOMANG SULASTRINI</t>
  </si>
  <si>
    <t>JL I MADE BULET NO 19 DALUNG KUTA UTARA</t>
  </si>
  <si>
    <t>SMA N 1 KUTA UTARA</t>
  </si>
  <si>
    <t>JAKARTA,1998-12-07</t>
  </si>
  <si>
    <t>JL. CIPINANG CEMPEDAK 1 NO. 40 A,RT 0 ,RW 0, CIPINANG CEMPEDAK, JATINEGARA, JAKARTA TIMUR</t>
  </si>
  <si>
    <t>SAPTIANTO MANIK</t>
  </si>
  <si>
    <t>FATIMAH LIOE</t>
  </si>
  <si>
    <t>JL. CIPINANG CEMPEDAK 1 NO. 40 A</t>
  </si>
  <si>
    <t>SMK PARIWISATA SANTA MARIA</t>
  </si>
  <si>
    <t>topan907@gmail.com</t>
  </si>
  <si>
    <t>COOKING</t>
  </si>
  <si>
    <t>DENPASAR,1999-11-15</t>
  </si>
  <si>
    <t>Jl PULAU MISOL NO 14 DENPASAR,RT 0 ,RW 0, DAUH PURI KAUH, DENPASAR BARAT, DENPASAR</t>
  </si>
  <si>
    <t>I MADE SURASMA</t>
  </si>
  <si>
    <t>DESAK PUTU SRIAYASA</t>
  </si>
  <si>
    <t>JL PULAU MISOL NO 24</t>
  </si>
  <si>
    <t>SMK KERTHA WISATA</t>
  </si>
  <si>
    <t>msuyasa999@gmail.com</t>
  </si>
  <si>
    <t>FINALIS LOMBA LOMPAT JAUH &amp; LOMBA LOMPAT TINGGI</t>
  </si>
  <si>
    <t>DENPASAR,2000-08-19</t>
  </si>
  <si>
    <t>JL.RAYA PEMOGAN NO:5 DENPASAR SELATAN,RT 0 ,RW 0, DESA PEMOGAN, DENPASAR SELATAN, DENPASAR</t>
  </si>
  <si>
    <t>IGEDE MUSTIKA</t>
  </si>
  <si>
    <t>NI LUH SUDIASIH</t>
  </si>
  <si>
    <t>JL RAYA PEMOGAN</t>
  </si>
  <si>
    <t>GEDEPRIAMBOG@GIMAIL.COM</t>
  </si>
  <si>
    <t>FINALIS LOMBA BLEGANJUR</t>
  </si>
  <si>
    <t>KELATING,,2000-04-23</t>
  </si>
  <si>
    <t>BR SANGGING,DESA KELATING,KERAMBITAN,TABANAN,RT 0 ,RW 0, KELATING, KERAMBITAN, TABANAN</t>
  </si>
  <si>
    <t>I KETUT ARTANA</t>
  </si>
  <si>
    <t>I WAYAN SENIASIH</t>
  </si>
  <si>
    <t>BR SANGGING,DESA KELATING,KERAMBITAN,TABANAN</t>
  </si>
  <si>
    <t>SMK PARIWISATA TRIATMA JAYA TABABNAN</t>
  </si>
  <si>
    <t>agusadityasaputra05@gmail.com</t>
  </si>
  <si>
    <t>20 …..…..</t>
  </si>
  <si>
    <t>DENPASAR,1999-06-21</t>
  </si>
  <si>
    <t>jln kebo iwa br batu paras gg abimanyu no 1,RT 0 ,RW 0, denpasar, DENPASAR BARAT, DENPASAR</t>
  </si>
  <si>
    <t>I KETUT WEDA WIDANA</t>
  </si>
  <si>
    <t>NI LUH PUTU ARTINI</t>
  </si>
  <si>
    <t>jln kebo iwa br batuparas gg abimanyu no 1</t>
  </si>
  <si>
    <t>putraardiana20@gmail.com</t>
  </si>
  <si>
    <t>DENPASAR,2000-01-18</t>
  </si>
  <si>
    <t>-BR MUKTI SINGAPADU SUKAWATI GIANYAR,RT 0 ,RW 0, -SINGAPADU, -SUKAWATI, -GIANYAR</t>
  </si>
  <si>
    <t>IDA BAGUS KETUT SUARTIKA</t>
  </si>
  <si>
    <t>A.A RAI SUARTINI</t>
  </si>
  <si>
    <t>BR MUKTI SINGAPADU</t>
  </si>
  <si>
    <t>suryabagus845@gmail.com</t>
  </si>
  <si>
    <t xml:space="preserve">JUARA 2 VOLI SE KAB GIANYAR, </t>
  </si>
  <si>
    <t>DENPASAR,2000-06-26</t>
  </si>
  <si>
    <t>JL. NANGKA SELATAN NO. 84 DENPASAR,RT 0 ,RW 0, DANGIN PURI KAJA, DENPASAR UTARA, DENPASAR</t>
  </si>
  <si>
    <t>I NYOMAN DARPA</t>
  </si>
  <si>
    <t>NI NENGAH TARSINI</t>
  </si>
  <si>
    <t>JL. NANGKA SELATAN NO. 84 DENPASAR</t>
  </si>
  <si>
    <t>SMK PGRI 5 DENPASAR</t>
  </si>
  <si>
    <t>igedeastikayasa67@gmail.com</t>
  </si>
  <si>
    <t>SRAGEN,  15-11-1999</t>
  </si>
  <si>
    <t>PERUM GRIYA TAAN SARI 2 KEMBANGSARI RT 007 SRIMARTANI PIYUNGAN YOGYAKARTA</t>
  </si>
  <si>
    <t>BUDI SUSANTO</t>
  </si>
  <si>
    <t>TIWI WAHYUNINGSIH</t>
  </si>
  <si>
    <t>KARANGGAYAM SITIMULYO PIYNGAN BANTUL</t>
  </si>
  <si>
    <t>SMA N 1 PIYUNGAN</t>
  </si>
  <si>
    <t>KARANGASEM,1999-09-17</t>
  </si>
  <si>
    <t>-Br.Perasi Kelod, Ds.Pertima ,Kec Karangasem ,RT 0 ,RW 0, -Pertima , -Karangasem , -Karangasem</t>
  </si>
  <si>
    <t>I NYOMAN GATERA</t>
  </si>
  <si>
    <t>I NYOMAN YULIARIANI</t>
  </si>
  <si>
    <t>Br.Perasi Kelod . Ds Pertima.Kec Karangasem</t>
  </si>
  <si>
    <t>de.dogler.5@gmail.com</t>
  </si>
  <si>
    <t>GIANYAR,2000-05-16</t>
  </si>
  <si>
    <t>JALAN LEMBU SURA GG. ARJUNA BLOK 3 NO. 6,RT 0 ,RW 0, PEGUYANGAN, DENPASAR UTARA, DENPASAR</t>
  </si>
  <si>
    <t>I WAYAM PERIKSA</t>
  </si>
  <si>
    <t>NI KETUT WARINI</t>
  </si>
  <si>
    <t>JALAN LEMBU SURA GG. ARJUNA BLOK.3 NO. 6</t>
  </si>
  <si>
    <t>suwastika.putra13@gmail.com</t>
  </si>
  <si>
    <t>MULYASARI,1999-09-29</t>
  </si>
  <si>
    <t>-JL.KUTAT LESTARI GG.UMA CARIK NO.4,RT 0 ,RW 0, -MULYA AGUNG, -NEGERI AGUNG, -KAB.WAY KANAN</t>
  </si>
  <si>
    <t>KETUT NIT</t>
  </si>
  <si>
    <t>KETUT YULIANTI</t>
  </si>
  <si>
    <t>MULYA AGUNG KEC.NEGERI AGUNG</t>
  </si>
  <si>
    <t>SMKN 1 NEGERI AGUNG</t>
  </si>
  <si>
    <t>ketuyudiwardana@gmail.com</t>
  </si>
  <si>
    <t>JUARA 1 BELEGANJUR SE KECAMATAN</t>
  </si>
  <si>
    <t>DENPASAR,2000-02-12</t>
  </si>
  <si>
    <t>-JL. WIRARAJA GG IC NO 6 UBUNG KAJA,RT 0 ,RW 0, -UBUNG KAJA, -DENPASAR UTARA, -DENPASAR</t>
  </si>
  <si>
    <t>I KETUT SUDIARTA</t>
  </si>
  <si>
    <t>NI WAYAN PUTRI PIKAYANI</t>
  </si>
  <si>
    <t>JL. WIRARAJA GG IIC NO 6 UBUNG KAJA</t>
  </si>
  <si>
    <t>egik.mahadi@gmail.com</t>
  </si>
  <si>
    <t>DENPASAR,2000-05-15</t>
  </si>
  <si>
    <t>-JLN KARYA MAKMUR MUKUH MERTA SARI GG 4 NO 8,RT 0 ,RW 0, -DARMASABA, -ABIANSEMAL, -BADUNG</t>
  </si>
  <si>
    <t>I WAYAN SIDIA</t>
  </si>
  <si>
    <t>EVI MAYA SARI</t>
  </si>
  <si>
    <t>JLN KARYA MAKMUR MUKUH MERTA SARI GG4 NO 8</t>
  </si>
  <si>
    <t>WISWAMITRA1505@GMAIL.COM</t>
  </si>
  <si>
    <t>DENPASAR,2000-03-27</t>
  </si>
  <si>
    <t>JLN. GUNUNG TANGKUBAN PERAHU NO. 85,RT 0 ,RW 0, PADANGSAMBIAN KELOD, DENPASAR BARAT, DENPASAR</t>
  </si>
  <si>
    <t>I KETUT SUJANA</t>
  </si>
  <si>
    <t>NI WAYAN ANI</t>
  </si>
  <si>
    <t>JLN. GUNUNG TANGKUBAN PERAHU NO. 85</t>
  </si>
  <si>
    <t>artawiguna00@gmail.com</t>
  </si>
  <si>
    <t>TARAKAN,  12-4-2000</t>
  </si>
  <si>
    <t>JL DAMANHURI PERUMAHAN ARTAS RT 26 MUGIREDJO SUNGAI PINANG SAMARINDA KALIMANTAN TIMUR</t>
  </si>
  <si>
    <t>ARIS RUSDIANTO</t>
  </si>
  <si>
    <t>MARTINI</t>
  </si>
  <si>
    <t>JL KH WACHID HASIM NO 76 SAMARINDA</t>
  </si>
  <si>
    <t>SMK N 3 SAMARINDA</t>
  </si>
  <si>
    <t>6. …………</t>
  </si>
  <si>
    <t>28 ….........</t>
  </si>
  <si>
    <t>JLN KUTAT LESTARI GG 3 NO 2 ,RT 0 ,RW 0, SANUR KAUH, DENPASAR SELATAN, DENPASAR</t>
  </si>
  <si>
    <t>I WAYAN PRAMIYASA</t>
  </si>
  <si>
    <t>NI NYOMAN KARIYANI</t>
  </si>
  <si>
    <t>JLN KUTAT LESTARI GG 3 NO 2 SANUR KAUH</t>
  </si>
  <si>
    <t>AGUSARIDAP15@GMAIL.COM</t>
  </si>
  <si>
    <t>JAGARAGA,2000-03-10</t>
  </si>
  <si>
    <t>JALAN KURUSETRA PERUM BUALU INDAH A.70,RT 0 ,RW 0, BENOA, KUTA SELATAN, BADUNG</t>
  </si>
  <si>
    <t>MADE NGURAH PARTA</t>
  </si>
  <si>
    <t>MADE KARMINI</t>
  </si>
  <si>
    <t>JALAN KURUSETRA PERUM BUALU INDAH A.70</t>
  </si>
  <si>
    <t>SMAN1 KUTA SELATAN</t>
  </si>
  <si>
    <t>Lanangsuryawangede@Gmail.com</t>
  </si>
  <si>
    <t>9. ………...</t>
  </si>
  <si>
    <t>DENPASAR,1999-05-16</t>
  </si>
  <si>
    <t>Dalung permai blok X2 NO 7,RT 0 ,RW 0, KEROBOKAN, KUTA UTARA, -BADUNG</t>
  </si>
  <si>
    <t>I WAYAN KADEK WINATA</t>
  </si>
  <si>
    <t>DESAK PUTU ISNI</t>
  </si>
  <si>
    <t>DALUNG PERMAI BLOK X 2 NO 7</t>
  </si>
  <si>
    <t>SMK WIRAHARAPAN</t>
  </si>
  <si>
    <t>arisuta0516@gmail.com</t>
  </si>
  <si>
    <t>BANGLI ,2000-07-16</t>
  </si>
  <si>
    <t>JALAN KORI NUANSA TIMUR 16 NO. 5,RT 0 ,RW 0, JIMBARAN, KUTA SELATAN, BADUNG</t>
  </si>
  <si>
    <t>I NENGAH BUDIARNAWA</t>
  </si>
  <si>
    <t>NI KOMANG SUARTINI</t>
  </si>
  <si>
    <t>JALAN KORI NUANSA TIMUR 16 NO. 5</t>
  </si>
  <si>
    <t>yudaarta15@gmail.com</t>
  </si>
  <si>
    <t>PALU,1999-04-28</t>
  </si>
  <si>
    <t>JALAN BATUYANG,RT 0 ,RW 0, BATUBULAN, SUKAWATI, GIANYAR</t>
  </si>
  <si>
    <t>WAYAN WENDRA</t>
  </si>
  <si>
    <t>SASU BAIK</t>
  </si>
  <si>
    <t>WANAMUKTI</t>
  </si>
  <si>
    <t>SMA NEGRI 1 BOLANO LAMBUNU</t>
  </si>
  <si>
    <t>ARYANINGSIHK@GMAIL.COM</t>
  </si>
  <si>
    <t>DENPASAR,1999-07-23</t>
  </si>
  <si>
    <t>-JALAN PULAU BUNGIN GANG 9 PITIK RESIDENCE NO 51,RT 0 ,RW 0, -PEDUNGAN, -DENPASAR SELATAN, -DENPASAR</t>
  </si>
  <si>
    <t>IDA BAGUS KADE WIJA ADNYANA</t>
  </si>
  <si>
    <t>NI KOMANG BUDI ARTINI</t>
  </si>
  <si>
    <t>JALAN PULAU BUNGIN GANG 9 PITIK RESIDENCE NO 51</t>
  </si>
  <si>
    <t>DN-22 MA/ 00001</t>
  </si>
  <si>
    <t>teguhrahika@yahoo.com</t>
  </si>
  <si>
    <t>DENPASAR,2000-02-18</t>
  </si>
  <si>
    <t>-JALAN PADANG GALAK NO. 24 ,RT 0 ,RW 0, -KESIMAN, -DENPASAR TIMUR, -DENPASAR</t>
  </si>
  <si>
    <t>I NYOMAN RANA</t>
  </si>
  <si>
    <t>NI LUH PUTU SAPTAYUNIATI</t>
  </si>
  <si>
    <t>JALAN PADANG GALAK NO. 24</t>
  </si>
  <si>
    <t>madeketutnyoman123@gmail.com</t>
  </si>
  <si>
    <t>TABANAN,1999-09-01</t>
  </si>
  <si>
    <t>Br.Beng Tunjuk Tabanan,RT 0 ,RW 0, Desa Tunjuk, Tabanan, Tabanan</t>
  </si>
  <si>
    <t>I MADE SURYA MANUABA</t>
  </si>
  <si>
    <t>NI MADE SWARIANI</t>
  </si>
  <si>
    <t>BR BENG TUNJUK TABANAN</t>
  </si>
  <si>
    <t>SMA N 1 TABANAN</t>
  </si>
  <si>
    <t>anggasukresna2001@gmail.com</t>
  </si>
  <si>
    <t>ASAHDUREN,1999-12-26</t>
  </si>
  <si>
    <t>-Banjar Asahduren, ,RT 0 ,RW 0, Desa Asahduren,, -pekutatan , -Jembrana</t>
  </si>
  <si>
    <t>I NENGAH SIRPA</t>
  </si>
  <si>
    <t>NI KADEK SURYANI</t>
  </si>
  <si>
    <t>DESA ASAHDUREN</t>
  </si>
  <si>
    <t>SMK N 5 NEGARA</t>
  </si>
  <si>
    <t>daviddwisentanu22@gmail.com</t>
  </si>
  <si>
    <t>DENPASAR,1999-05-14</t>
  </si>
  <si>
    <t>BR.MAWANG KAJA,RT 0 ,RW 0, LODTUNDUH, UBUD, GIANYAR</t>
  </si>
  <si>
    <t>I MADE NUADA</t>
  </si>
  <si>
    <t>NI PUTU YUNIARTI</t>
  </si>
  <si>
    <t>BR.MAWANG KAJA</t>
  </si>
  <si>
    <t>pasekyudaa666@gmail.com</t>
  </si>
  <si>
    <t>MANADO ,2000-10-29</t>
  </si>
  <si>
    <t>-JL letda madeputra no 18j,RT 0 ,RW 0, -dangin puri, -denpasar timur, -denpasar</t>
  </si>
  <si>
    <t>SYAMSUL ARIFIN</t>
  </si>
  <si>
    <t>HARIATI DARSONO</t>
  </si>
  <si>
    <t>asrama brimob paniki bawah manado sulawesi utara</t>
  </si>
  <si>
    <t>SMK NEGERI 3 MANADO</t>
  </si>
  <si>
    <t>DN-17 Mk/13 000</t>
  </si>
  <si>
    <t>PERMANARAMA2@GMAIL.COM</t>
  </si>
  <si>
    <t>BADUNG,2000-03-29</t>
  </si>
  <si>
    <t>-br tegeha no 09,RT 0 ,RW 0, -sempidi, -mengwi, -badung</t>
  </si>
  <si>
    <t>sang putu alit surjaya</t>
  </si>
  <si>
    <t>nyoman asih</t>
  </si>
  <si>
    <t>br tegeha sempidi</t>
  </si>
  <si>
    <t>smk triatmajaya badung</t>
  </si>
  <si>
    <t>dewa.krisna@icloud.com</t>
  </si>
  <si>
    <t>JL. MUDING MEKAR NO. 1 A</t>
  </si>
  <si>
    <t>0895329736398</t>
  </si>
  <si>
    <t>JL. RAYA SESETAN NO. 62</t>
  </si>
  <si>
    <t>DENPASAR,2000-08-13</t>
  </si>
  <si>
    <t>-BR. LODTUNDUH,RT 0 ,RW 0, -SINGAKERTA, -UBUD, -GIANYAR</t>
  </si>
  <si>
    <t>I MADE SUKARMA</t>
  </si>
  <si>
    <t>GUSTI AYU PUTU SUDARMI</t>
  </si>
  <si>
    <t>BR. LODTUNDUH</t>
  </si>
  <si>
    <t>adhiindrapermana@gmail.com</t>
  </si>
  <si>
    <t>DENPASAR,2000-07-18</t>
  </si>
  <si>
    <t>JALAN COKROAMINOTO GANG BANGU NO 13,RT 0 ,RW 0, PEMECUTAN KAJA, DENPASAR UTARA, -KOTA DENPASAR</t>
  </si>
  <si>
    <t>NYOMAN BUDHA SUJANA</t>
  </si>
  <si>
    <t>NI WAYAN DARMI</t>
  </si>
  <si>
    <t>JALAN COKROAMINOTO GANG BANGAU NO 13</t>
  </si>
  <si>
    <t>12 …..…..</t>
  </si>
  <si>
    <t>DENPASAR,1999-12-14</t>
  </si>
  <si>
    <t>JALAN COKROAMINOTO GG.BANGAU NO.19,RT 0 ,RW 0, PEMECUTAN, DENPASAR UTARA, DENPASAR</t>
  </si>
  <si>
    <t>INYOMAN SUDIRTA</t>
  </si>
  <si>
    <t>NI NYOMAN SURYANI</t>
  </si>
  <si>
    <t>JALAN COKROAMINOTO GG BANGAU 19</t>
  </si>
  <si>
    <t>13. ………</t>
  </si>
  <si>
    <t>DENPASAR,2000-09-07</t>
  </si>
  <si>
    <t>Jl.Pulau Bungin No.49 Pedungan, Denpasar Selatan,RT 0 ,RW 0, Pedungan, DENPASAR SELATAN, DENPASAR</t>
  </si>
  <si>
    <t>I Wayan Gede Edi Mulyawan</t>
  </si>
  <si>
    <t>Ni Komang Raini</t>
  </si>
  <si>
    <t>Jl. Pulau Bungin No.49 Pedungan , Denpasar Selatan</t>
  </si>
  <si>
    <t>godygiovinda2@gmail.com</t>
  </si>
  <si>
    <t>JUARA I LOMBA VOLY DENPASAR</t>
  </si>
  <si>
    <t>BONDALEM,2000-01-22</t>
  </si>
  <si>
    <t>-BONDALEM DINAS KELOD KAUH,RT 0 ,RW 0, -BONDALEM, -TEJAKULA, -BULELENG</t>
  </si>
  <si>
    <t>MADE SUPARNO</t>
  </si>
  <si>
    <t>PUTU SUARINI</t>
  </si>
  <si>
    <t>BONDALEM DINAS KELOD KAUH</t>
  </si>
  <si>
    <t>SMAN 3 SINGARAJA</t>
  </si>
  <si>
    <t>aryanggan22@gmail.com</t>
  </si>
  <si>
    <t>DENPASAR,2000-08-28</t>
  </si>
  <si>
    <t>JLN.IMAMBONJOL Gg.KERTAPURA IV NO.39,RT 0 ,RW 0, PEMECUTAN KELOD, DENPASAR BARAT, DENPASAR</t>
  </si>
  <si>
    <t>WAYAN POLIH</t>
  </si>
  <si>
    <t>NI LUH SUARNI</t>
  </si>
  <si>
    <t>JLN.IMAMBONJOL Gg.KERTAPURA IV NO.39</t>
  </si>
  <si>
    <t>astaharta44@gmail.com</t>
  </si>
  <si>
    <t>DENPASAR ,1999-12-22</t>
  </si>
  <si>
    <t>JLN GUNUNG ANDAKASA NO 42,RT 0 ,RW 0, PADANG SAMBIAN, DENPASAR BARAT, DENPASAR</t>
  </si>
  <si>
    <t>NYOMAN BAWA S.IP</t>
  </si>
  <si>
    <t>NI MADE CANDRA WATI</t>
  </si>
  <si>
    <t>JL GUNUANG ANDAKASA</t>
  </si>
  <si>
    <t>JIMBARAN,1998-03-30</t>
  </si>
  <si>
    <t>-jln sanggar agung gang puseh II no.7,RT 0 ,RW 0, -jimbaran, -kuta selatan, -badung</t>
  </si>
  <si>
    <t>I wayan sumerta</t>
  </si>
  <si>
    <t>NI made purni</t>
  </si>
  <si>
    <t>jln sanggar agung gang puseh no.7</t>
  </si>
  <si>
    <t>SMA KATOLIK SOVERDI TUBAN</t>
  </si>
  <si>
    <t>jordanjimb@rocketmail.com</t>
  </si>
  <si>
    <t>DENPASAR,  8-7-2000</t>
  </si>
  <si>
    <t>JL RATNA NO 45 TONJA DENPASAR</t>
  </si>
  <si>
    <t>I MADE TILEM ARYANA</t>
  </si>
  <si>
    <t>NI KOMANG SUDARSIH</t>
  </si>
  <si>
    <t>SMK N 4 DENPASAR</t>
  </si>
  <si>
    <t>BALIREJO,1999-08-05</t>
  </si>
  <si>
    <t>-PROVENSI SULAWESI SELATAN KABUPATEN LUWU TIMUR ,RT 002 ,RW 001, -BALIREJO, -ANGKONA, -LUWU TIMUR</t>
  </si>
  <si>
    <t>WAYAN SUWIDADIYASA</t>
  </si>
  <si>
    <t>WAYAN SUDIARTINI</t>
  </si>
  <si>
    <t>SMA NEGERI 9 LUWU TIMUR</t>
  </si>
  <si>
    <t>gedeagus977@gmail.com</t>
  </si>
  <si>
    <t>LUWU TIMUR ,1999-11-17</t>
  </si>
  <si>
    <t>-DSN MERTASARI ,RT 002 ,RW 000, -MANTADULU, -ANGKONA, -LUWU TIMUR</t>
  </si>
  <si>
    <t>WAYAN TANTRA</t>
  </si>
  <si>
    <t>NYOMAN SUKERTINI</t>
  </si>
  <si>
    <t>LUWU TIMUR</t>
  </si>
  <si>
    <t>SMAN 9 LUWU TIMUR</t>
  </si>
  <si>
    <t>DENPASAR,2000-05-28</t>
  </si>
  <si>
    <t>-JALAN TUKAD PETANU GG BELIBIS NO 21A,RT 0 ,RW 0, SIDAKARYA, -DENPASAR SELATAN, -BADUNG</t>
  </si>
  <si>
    <t>I NENGAH SUDIASA</t>
  </si>
  <si>
    <t>NI KETUT SERI AYUNI</t>
  </si>
  <si>
    <t>JL.TUKAD PETANU GG BELIBIS NO 21A</t>
  </si>
  <si>
    <t>radityadwikipramanaputra@gmail.com</t>
  </si>
  <si>
    <t>DENPASAR,1999-06-19</t>
  </si>
  <si>
    <t>-JALAN GUNUNG AGUNG GANG YAMUNA IIIA,RT 0 ,RW 0, -PEMECUTAN KAJA, -DENPASAR UTARA, -DENPASAR</t>
  </si>
  <si>
    <t>I WAYAN SUBAGIA</t>
  </si>
  <si>
    <t>I KETUT JUNIATI</t>
  </si>
  <si>
    <t>JL GUNUNG AGUNG GG YAMUNA IIIA</t>
  </si>
  <si>
    <t>SMA(SLUA)SARASWATI 1 DENPASAR</t>
  </si>
  <si>
    <t>yogisanjaya19@email.com</t>
  </si>
  <si>
    <t>MAYUNGAN ANYAR,2000-02-10</t>
  </si>
  <si>
    <t>-BANJAR CANDIKUNING,RT 0 ,RW 0, -CANDIKUNG, -BATURITI, -TABANAN</t>
  </si>
  <si>
    <t>I MADE SUPARTA</t>
  </si>
  <si>
    <t>NI KADEK ERNAWATI</t>
  </si>
  <si>
    <t>CANDIKUNING</t>
  </si>
  <si>
    <t>SMK RESTUMUNING</t>
  </si>
  <si>
    <t>andikapratamaputra689@gmail.com</t>
  </si>
  <si>
    <t>PALU,2000-04-05</t>
  </si>
  <si>
    <t>JL. KIMAJA NO. 80 PALU, DESA BESUSU BARAT, KEC. PALU TIMUR,RT 001 ,RW 009, BESUSU BARAT, PALU TIMUR, PALU</t>
  </si>
  <si>
    <t>SHENDRY WIYANTO</t>
  </si>
  <si>
    <t>VONNY LUMINTANG</t>
  </si>
  <si>
    <t>JL. KIMAJA NO. 80 PALU, DESA BESUSU BARAT, KEC. PA</t>
  </si>
  <si>
    <t>SMAN 2 PALU</t>
  </si>
  <si>
    <t>DENPASAR,2000-02-01</t>
  </si>
  <si>
    <t>-JL.TUNJUNG SARI GG.TULIP, NO 7,RT 0 ,RW 0, -PADANGSAMBIAN KAJA, -DENPASAR BARAT, -DENPASAR</t>
  </si>
  <si>
    <t>I NYOMAN SURYA ATMAJA</t>
  </si>
  <si>
    <t>SANG AYU KADEK EKA YONI</t>
  </si>
  <si>
    <t>JL. TUNJUNG SARI GG. TULIP, NO. 7</t>
  </si>
  <si>
    <t>SMKN 1 DENPASAR</t>
  </si>
  <si>
    <t>dhammayani16@gmail.com</t>
  </si>
  <si>
    <t>TEMBAGAPURA,1998-08-05</t>
  </si>
  <si>
    <t>JL.ANGGREK 13AS-29/25-26 PERUMAHAN KRANGGAN PERMAI JATISAMPURNA BEKASI,RT 010 ,RW 014, JATISAMPURNA, JATISAMPURNA, BEKASI</t>
  </si>
  <si>
    <t>SOEDRADJAT SOEGONDO</t>
  </si>
  <si>
    <t>ENDANG DWI KARTINI</t>
  </si>
  <si>
    <t>JL.ANGGREK 13AS-29/25-26 PERUMAHAN KRANGGAN PERMAI</t>
  </si>
  <si>
    <t>SMA LABSCHOOL CIBUBUR</t>
  </si>
  <si>
    <t>DN-02 MA 005808</t>
  </si>
  <si>
    <t>diann185@yahoo.com</t>
  </si>
  <si>
    <t>SINGARAJA,2000-07-22</t>
  </si>
  <si>
    <t>-Jalan Ganetri, Perum. Noja Indah Blok D No. 5,RT 0 ,RW 0, Kesiman, Denpasar Timur, -Denpasar</t>
  </si>
  <si>
    <t>Kadek Sudiasa</t>
  </si>
  <si>
    <t>Sri Rovika</t>
  </si>
  <si>
    <t>-Jalan Ganetri, Perum. Noja Indah Blok D No. 5</t>
  </si>
  <si>
    <t>devihermawati75@gmail.com</t>
  </si>
  <si>
    <t>BIG BAGUS</t>
  </si>
  <si>
    <t>-\Jalan Delod Puri, Singapadu,RT 0 ,RW 0, SINGAPADU, SUKAWATI, GIANYAR</t>
  </si>
  <si>
    <t>I KADEK KARIANA</t>
  </si>
  <si>
    <t>NI KETUT PARIS</t>
  </si>
  <si>
    <t>SINGAPADU</t>
  </si>
  <si>
    <t>SMAN 1 SUKAWATI</t>
  </si>
  <si>
    <t>putuariskayanti89@gmail.com</t>
  </si>
  <si>
    <t>DENPASAR,  25-11-1999</t>
  </si>
  <si>
    <t>JL KEPUNDUNG GG IIB NO 2 DENPASAR</t>
  </si>
  <si>
    <t>MADE JAYA</t>
  </si>
  <si>
    <t>NI WAYAN MANDIARI</t>
  </si>
  <si>
    <t>TAMAT SLTA</t>
  </si>
  <si>
    <t>JL KAMBOJA NO 9 DENPASAR</t>
  </si>
  <si>
    <t>SMA N 7 DENPASAR</t>
  </si>
  <si>
    <t>PENARUNGAN,  18-4-2000</t>
  </si>
  <si>
    <t>087765472641</t>
  </si>
  <si>
    <t>BR DAUH PEKEN PENARUNGAN MENGWI BADUNG BALI</t>
  </si>
  <si>
    <t>I GSUTI MADE SWADANA</t>
  </si>
  <si>
    <t>NI MADE KERTI</t>
  </si>
  <si>
    <t>TIDAK BEKERJA</t>
  </si>
  <si>
    <t>PETANI</t>
  </si>
  <si>
    <t>JL GUNUNG AGUNG MENGWI</t>
  </si>
  <si>
    <t>SMA N 1 MENGWI</t>
  </si>
  <si>
    <t>PATEMON ,2000-08-20</t>
  </si>
  <si>
    <t>-DUSUN SIBANG,RT 0 ,RW 0, -PATEMON, -SERIRIT, -BULELENG</t>
  </si>
  <si>
    <t>MADE DEREKSEN</t>
  </si>
  <si>
    <t>MADE TRIADI</t>
  </si>
  <si>
    <t>DESA PATEMON</t>
  </si>
  <si>
    <t>SMA NEGERI 1 SERIRIT</t>
  </si>
  <si>
    <t>nyderav@gmail.com</t>
  </si>
  <si>
    <t>DENPASAR,  28-7-2000</t>
  </si>
  <si>
    <t>JL JAYA GIRI XXIII NO 6 DENPASAR</t>
  </si>
  <si>
    <t>I GEDE ASTIKA</t>
  </si>
  <si>
    <t>NI MADE SUDIASIH</t>
  </si>
  <si>
    <t>JL DRUPADI NO 5 DENPASAR</t>
  </si>
  <si>
    <t>DENPASAR,2000-10-22</t>
  </si>
  <si>
    <t>JALAN KUBUNG BATU II NO 8 TAMAN GRIYA, JIMBARAN, KUTA SELATAN, BADUNG,BALI,RT 0 ,RW 0, JIMBARAN, KUTA SELATAN, BADUNG</t>
  </si>
  <si>
    <t>I WAYAN SURIANTA</t>
  </si>
  <si>
    <t>NI NYOMAN MUNDRI</t>
  </si>
  <si>
    <t>JALAN KUBUNG BATU II NO 8 TAMAN GRIYA, JIMBARAN, K</t>
  </si>
  <si>
    <t>SMK NEGERI 1 KUTA SELATAN</t>
  </si>
  <si>
    <t>ayucittakaruni22@gmail.com</t>
  </si>
  <si>
    <t>JUARA DEBAT BIG, KARATE</t>
  </si>
  <si>
    <t>BONGKASA,1999-06-06</t>
  </si>
  <si>
    <t>BR. TANGGAYUDA DS. BONGKASA KEC. ABIANSEMAL KAB. BADUNG,RT 0 ,RW 0, BONGKASA, ABIANSEMAL, BADUNG</t>
  </si>
  <si>
    <t>I NYOMAN SUKANDIA</t>
  </si>
  <si>
    <t>NI MADE ARNI</t>
  </si>
  <si>
    <t>BR. TANGGAYUDA BONGKASA ABIANSEMAL BADUNG</t>
  </si>
  <si>
    <t>kadeklinang@gmail.com</t>
  </si>
  <si>
    <t>GIANYAR,2000-10-26</t>
  </si>
  <si>
    <t>LINGK. SAMPIANG, GIANYAR,RT 0 ,RW 0, GIANYAR, GIANYAR, GIANYAR</t>
  </si>
  <si>
    <t>IDA BAGUS GEDE KEMENUH</t>
  </si>
  <si>
    <t>NI MADE JUNIARI</t>
  </si>
  <si>
    <t>LINGK. SAMPIANG, GIANYAR</t>
  </si>
  <si>
    <t>SMA NEGERI 1 TEGALLALANG</t>
  </si>
  <si>
    <t>IDAAYUJESSICA549@GMAIL.COM</t>
  </si>
  <si>
    <t>BADUNG,2000-07-26</t>
  </si>
  <si>
    <t>-JLN. TUKAD PETANU GG KUNTUL II NO 6,RT 0 ,RW 0, -BEKUL, -PANJER, -DENPASAR</t>
  </si>
  <si>
    <t>PANDE MADE GUNADA</t>
  </si>
  <si>
    <t>DESAK MADE SRI INTAN</t>
  </si>
  <si>
    <t>JALAN TUKAD PETANU GG KUNTUL II NO 6</t>
  </si>
  <si>
    <t>SMA(SLUA) SARASWATI 1 DENPASAR</t>
  </si>
  <si>
    <t>Adindaprs26@gmail.com</t>
  </si>
  <si>
    <t>CEBOK,1999-09-22</t>
  </si>
  <si>
    <t>-Br. Cebok, Kedisan, Tegallalang , Gianyar,RT 0 ,RW 0, -KEDISAN, -TEGALLALANG, -GIANYAR</t>
  </si>
  <si>
    <t>I WAYAN WIDIA</t>
  </si>
  <si>
    <t>NI WAYAN KARMILAWATI</t>
  </si>
  <si>
    <t>Br. Cebok, Kedisan, Tegallalang, Gianyar</t>
  </si>
  <si>
    <t>SMA Negeri 1 Ubud</t>
  </si>
  <si>
    <t>rista.dewi1999@gmail.com</t>
  </si>
  <si>
    <t>SIBANG,1999-12-11</t>
  </si>
  <si>
    <t>JL. MAWAR I NO 4, Br. TINGAS ,RT 0 ,RW 0, MEKAR BHUANA, ABIANSEMAL, BADUNG</t>
  </si>
  <si>
    <t>I NYOMAN JAYA</t>
  </si>
  <si>
    <t>NI LUH SEKAR WATI</t>
  </si>
  <si>
    <t>JL. MAWAR I NO 4, Br. TINGAS</t>
  </si>
  <si>
    <t>putraantara449@gmail.com</t>
  </si>
  <si>
    <t>DENPASAR, ,2000-09-11</t>
  </si>
  <si>
    <t>-JL. KEJANTI NO 26 A DENPASAR TIMUR,RT 0 ,RW 0, -KESIMAN, -KERTALANGU, -DENPASAR</t>
  </si>
  <si>
    <t>I MADE BUDHIASTAWA</t>
  </si>
  <si>
    <t>LUH PARMINI</t>
  </si>
  <si>
    <t>-JL. KEJANTI NO 26 A DENPASAR TIMUR</t>
  </si>
  <si>
    <t>SMK DWIJENDRA DENPASAR</t>
  </si>
  <si>
    <t>GITHAINDRAYANI11@GMAIL.COM</t>
  </si>
  <si>
    <t>BR.SILAKARANG,2000-06-29</t>
  </si>
  <si>
    <t>-Br.SILAKARANG ,RT 0 ,RW 0, SINGAPADU KALER, -SUKAWATI, -GIANYAR</t>
  </si>
  <si>
    <t>I WAYAN KANDIYASA</t>
  </si>
  <si>
    <t>NI WAYAN SATRI</t>
  </si>
  <si>
    <t>Br.SILAKARANG</t>
  </si>
  <si>
    <t>SMA NEGERI 1 UBUD</t>
  </si>
  <si>
    <t>juniastuti.koming@gmail.com</t>
  </si>
  <si>
    <t>DENPASAR,2000-04-25</t>
  </si>
  <si>
    <t>-BR. PASDALEM, BELEGA,RT 0 ,RW 0, -BELEGA, -BLAHBATUH, -GIANYAR</t>
  </si>
  <si>
    <t>I MADE SUARDANA</t>
  </si>
  <si>
    <t>NI WAYAN SRI MUKTI</t>
  </si>
  <si>
    <t>BR. PASDALEM, BELEGA</t>
  </si>
  <si>
    <t>DIAHPUSPA85@GMAIL.COM</t>
  </si>
  <si>
    <t>APUAN</t>
  </si>
  <si>
    <t>JALAN NUSANTARA GG BUNTU I NO 5</t>
  </si>
  <si>
    <t>085858243490</t>
  </si>
  <si>
    <t>58</t>
  </si>
  <si>
    <t>158</t>
  </si>
  <si>
    <t>PUTU ARY WIDARIANTY.jpg</t>
  </si>
  <si>
    <t>2018.0007</t>
  </si>
  <si>
    <t>ML AM</t>
  </si>
  <si>
    <t>KUTA</t>
  </si>
  <si>
    <t>TEMAN,GURU</t>
  </si>
  <si>
    <t>RUS</t>
  </si>
  <si>
    <t>7 ………...</t>
  </si>
  <si>
    <t>MEGATI KAJA</t>
  </si>
  <si>
    <t>BR. MEGATI KAJA, DESA MEGATI, KECAMATAN SELEMADEG TIMUR, TABANAN, BALI</t>
  </si>
  <si>
    <t>083117220808</t>
  </si>
  <si>
    <t>43</t>
  </si>
  <si>
    <t>150</t>
  </si>
  <si>
    <t>Picture 167.jpg</t>
  </si>
  <si>
    <t>2018.0668</t>
  </si>
  <si>
    <t>JL. GELOGOR, DESA BAJERA, KECAMATAN SELEMADEG, TABANAN, BALI</t>
  </si>
  <si>
    <t>RUS,WULAN,ITA,MURNI</t>
  </si>
  <si>
    <t>3</t>
  </si>
  <si>
    <t>10 ….........</t>
  </si>
  <si>
    <t>BATUBULAN,1999-10-07</t>
  </si>
  <si>
    <t>JALAN BATUYANG GANG ELANG 1 NO.10,RT 0 ,RW 0, -BATUBULAN, -SUKAWATI, -GIANYAR</t>
  </si>
  <si>
    <t>I PUTU SURYA WIJANA</t>
  </si>
  <si>
    <t>NI MADE BUDIANI</t>
  </si>
  <si>
    <t>JALAN BATUYANG GANG ELANG 1 NO.10</t>
  </si>
  <si>
    <t>Sribadrawati@gmail.com</t>
  </si>
  <si>
    <t>KETEWEL,2000-04-12</t>
  </si>
  <si>
    <t>BR. KACAGAN,RT 0 ,RW 0, KETEWEL, SUKAWATI, GIANYAR</t>
  </si>
  <si>
    <t>DEWA NYOMAN BAJRA</t>
  </si>
  <si>
    <t>DESAK PUTU RAKA ADNYANI</t>
  </si>
  <si>
    <t>BR. KACAGAN, KETEWEL, SUKAWATI, GIANYAR</t>
  </si>
  <si>
    <t>DESAKRAIAYU12@GMAIL.COM</t>
  </si>
  <si>
    <t>NEGARA,2000-06-10</t>
  </si>
  <si>
    <t>0365 43309</t>
  </si>
  <si>
    <t>JALAN P.JAWA LINGKUNGAN SRI MANDALA,RT 0 ,RW 0, DAUHWARU, JEMBRANA, JEMBRANA</t>
  </si>
  <si>
    <t>I KADE MAHENDRA</t>
  </si>
  <si>
    <t>PUTU SUIDARI</t>
  </si>
  <si>
    <t>JALAN P.JAWA LINGKUNGAN SRI MANDALA</t>
  </si>
  <si>
    <t>ayuindra.swarioo@gmail.com</t>
  </si>
  <si>
    <t>SUNGAILIAT,2001-02-09</t>
  </si>
  <si>
    <t>PERUM DUKUH SARI PERMAI BLOK II-15 DENPASAR,RT 0 ,RW 0, SESETAN, DENPASAR SELATAN, DENPASAR</t>
  </si>
  <si>
    <t>ANITA</t>
  </si>
  <si>
    <t>PERUM DUKUH SARI PERMAI BLOK II-15 DENPASAR</t>
  </si>
  <si>
    <t>SMK N 1 SUNGAILIAT</t>
  </si>
  <si>
    <t>giovanyferani8@gmail.com</t>
  </si>
  <si>
    <t>CIREBON,1999-06-18</t>
  </si>
  <si>
    <t>JL. CENDANA RAYA F-01 MULYA ENDAH, GRIYA SUNYARAGI PERMAI,RT 004 ,RW 012, KARYAMULIA, KESAMBI, CIREBON</t>
  </si>
  <si>
    <t>ESSY SIVYONA WINDY PANJAITAN</t>
  </si>
  <si>
    <t>JL. CENDANA RAYA F-01 MULYA ENDAH, GRIYA SUNYARAGI</t>
  </si>
  <si>
    <t>GEETA SCHOOL NATIONAL PLUS</t>
  </si>
  <si>
    <t>venesia_j@yahoo.com</t>
  </si>
  <si>
    <t>DENPASAR, 11 JULI 2000</t>
  </si>
  <si>
    <t>089537008487</t>
  </si>
  <si>
    <t>JL. TUKAD PETANU  GG KUNTUL IV NO. 4 RT O RW 0</t>
  </si>
  <si>
    <t>DEWA NYOMAN ARTIKA</t>
  </si>
  <si>
    <t>NI MADE SRI ANDAYANI</t>
  </si>
  <si>
    <t>USAHA SENDIRI</t>
  </si>
  <si>
    <t>SMK HARAPAN</t>
  </si>
  <si>
    <t>RENDANG,1999-10-18</t>
  </si>
  <si>
    <t>BR.RENDANG TENGAH,RT 0 ,RW 0, RENDANG TENGAH, RENDANG, KARANGASEM</t>
  </si>
  <si>
    <t>I WAYAN SUENA</t>
  </si>
  <si>
    <t>NI KADEK SUTHI SUSANTI</t>
  </si>
  <si>
    <t>BR.RENDANG TENGAH</t>
  </si>
  <si>
    <t>SMA NEGERI 1 RENDANG</t>
  </si>
  <si>
    <t>gadisparamesia@gmail.com</t>
  </si>
  <si>
    <t>BODI KECIL 154, BB=39/PASIF</t>
  </si>
  <si>
    <t>DIPERTIMBANGKAN</t>
  </si>
  <si>
    <t>RENDANG,2000-09-02</t>
  </si>
  <si>
    <t>Br. Dinas Rendang Kelod,RT 0 ,RW 0, Rendang Kelod, Rendang, Karangasem</t>
  </si>
  <si>
    <t>I WAYAM WIDIARTA</t>
  </si>
  <si>
    <t>NI MADE SUJANI</t>
  </si>
  <si>
    <t>BR.DINAS RENDANG KELOD</t>
  </si>
  <si>
    <t>manglili0220@gmail.com</t>
  </si>
  <si>
    <t>MEKIDUNG, MENARI</t>
  </si>
  <si>
    <t>DENPASAR,2000-09-22</t>
  </si>
  <si>
    <t>-PERUMAHAN WAHANA WAHYU GRAHA, ABIANBASE,RT 0 ,RW 0, -ABIANBASE, -MENGWI, -BADUNG</t>
  </si>
  <si>
    <t>DEWA KETUT WIDASTRA</t>
  </si>
  <si>
    <t>DESAK MADE SUNIASIH</t>
  </si>
  <si>
    <t>PERUMAHAN WAHAN WAHYU GRAHA, ABIANBASE</t>
  </si>
  <si>
    <t>desakwiska22@gmail.com</t>
  </si>
  <si>
    <t>GENTONG</t>
  </si>
  <si>
    <t>BR. GENTONG TEGALLALANG</t>
  </si>
  <si>
    <t>083114838155</t>
  </si>
  <si>
    <t>VERA.jpg</t>
  </si>
  <si>
    <t>2018.0308</t>
  </si>
  <si>
    <t>JLN. SANGGINGAN  CAMPUHAN UBUD</t>
  </si>
  <si>
    <t>03610976351</t>
  </si>
  <si>
    <t>RANI, PUSPA, DAVID, ARINI, CHEN</t>
  </si>
  <si>
    <t>20 ….........</t>
  </si>
  <si>
    <t>GELAGAH,1999-09-20</t>
  </si>
  <si>
    <t>-,RT 0 ,RW 0, -, nusa penida, klungkung</t>
  </si>
  <si>
    <t>ketut sudiarta</t>
  </si>
  <si>
    <t>kadek sudiarti</t>
  </si>
  <si>
    <t>br gelagah</t>
  </si>
  <si>
    <t>sma n 1 nusa penida</t>
  </si>
  <si>
    <t>kadektatik11@gmail.com</t>
  </si>
  <si>
    <t>PENARI</t>
  </si>
  <si>
    <t>DENPASAR,2000-06-20</t>
  </si>
  <si>
    <t>DALUNG PERMAI BLOK E2 NO 2 BR. CAMPUAN ASRI KANGIN,RT 0 ,RW 0, DALUNG, KUTA UTARA, BADUNG</t>
  </si>
  <si>
    <t>I MADE NGURAH NATA</t>
  </si>
  <si>
    <t>NI LUH PUTU YULIANINGSIH</t>
  </si>
  <si>
    <t>DALUNG PERMAI BLOK E2 NO 2 BR. CAMPUAN ASRI KANGIN</t>
  </si>
  <si>
    <t>niptmilayz@gmail.com</t>
  </si>
  <si>
    <t>DENPASAR,2000-03-13</t>
  </si>
  <si>
    <t>-Br. babakan canggu jalan umadwi gang 1,RT 0 ,RW 0, -CANGGU, -KUTA UTARA, -BADUNG</t>
  </si>
  <si>
    <t>I WAYAN SUDARPA</t>
  </si>
  <si>
    <t>NI WAYAN MULIASIH</t>
  </si>
  <si>
    <t>BR.BABAKAN CANGGU JALAN UMADWI GANG 1</t>
  </si>
  <si>
    <t>aryikrisvitadw@gmail.com</t>
  </si>
  <si>
    <t>SINGARAJA,2000-06-03</t>
  </si>
  <si>
    <t>-JALAN MAYOR METRA NO 93 SINGARAJA,RT 0 ,RW 0, -BERATAN, -BULELENG, -BULELENG</t>
  </si>
  <si>
    <t>NYOMAN AGUS WIDNYANA</t>
  </si>
  <si>
    <t>GUSTI AYU PUTU PURNAMAYANTI</t>
  </si>
  <si>
    <t>JALAN MAYOR METRA NO 93 SINGARAJA</t>
  </si>
  <si>
    <t>SMAN 4 SINGARAJA</t>
  </si>
  <si>
    <t>BR BATU SEPIH, KEMENUH</t>
  </si>
  <si>
    <t>087760268873</t>
  </si>
  <si>
    <t>45</t>
  </si>
  <si>
    <t>153</t>
  </si>
  <si>
    <t>Picture 85.jpg</t>
  </si>
  <si>
    <t>2018.0292</t>
  </si>
  <si>
    <t>JALAN SMKI BATUBULAN</t>
  </si>
  <si>
    <t>DARI KAKAK</t>
  </si>
  <si>
    <t>WULAN, RINA, ITA</t>
  </si>
  <si>
    <t>4 …….......</t>
  </si>
  <si>
    <t>DENPASAR,  6-5-2000</t>
  </si>
  <si>
    <t>JL SULASTRI GG XVIII NO 12 KESIMAN PETILAN DENPASAR TIMUR</t>
  </si>
  <si>
    <t>I WAYAN MADIANTARA</t>
  </si>
  <si>
    <t>SWARHA TINI</t>
  </si>
  <si>
    <t>JL DRUPADI DENPASAR</t>
  </si>
  <si>
    <t>CADANGAN</t>
  </si>
  <si>
    <t>DENPASAR,2000-05-16</t>
  </si>
  <si>
    <t>JL. PULAU MISOL GG XIV NO 3,RT 0 ,RW 0, -DAUH PURI KAUH, -DENPASAR BARAT, -DENPASAR</t>
  </si>
  <si>
    <t>PUTU EKA PUTRA</t>
  </si>
  <si>
    <t>A.A INTEN NOVIANTARI</t>
  </si>
  <si>
    <t>JL.PULAU MISOL GG XIV NO 3</t>
  </si>
  <si>
    <t>SMA NEGERI 2 DENPASAR</t>
  </si>
  <si>
    <t>CAHYANIP30@YAHOO.COM</t>
  </si>
  <si>
    <t>TIDAK YAKIN KENAPA MEMILIH STPBI</t>
  </si>
  <si>
    <t>DENPASAR,2001-03-14</t>
  </si>
  <si>
    <t>Br. Bedauh Desa Carangsari,RT 0 ,RW 0, carangsari , Petang, BADUNG</t>
  </si>
  <si>
    <t>I Nyoman Kariasa</t>
  </si>
  <si>
    <t>Ni Ketut Sukasih</t>
  </si>
  <si>
    <t>Br Bedauh Desa Carangsari</t>
  </si>
  <si>
    <t>risakarinadewi@gmail.com</t>
  </si>
  <si>
    <t>KLUNGKUNG,  4-10-1999</t>
  </si>
  <si>
    <t>JL PRAJA SENTRAL BLOK C20/21 BENOA KUTA SELATAN</t>
  </si>
  <si>
    <t>A. A. RAI PUTRA</t>
  </si>
  <si>
    <t>NYOMAN RATNA</t>
  </si>
  <si>
    <t>TAMAT SLTP</t>
  </si>
  <si>
    <t>SMAK SOVERDI TUBAN</t>
  </si>
  <si>
    <t>BANDUNG,1992-07-05</t>
  </si>
  <si>
    <t>kp.lebak wangi,RT 02 ,RW 01, CINGCIN, SOREANG, BANDUNG</t>
  </si>
  <si>
    <t>UAT MUHYIDIN</t>
  </si>
  <si>
    <t>YUYUN</t>
  </si>
  <si>
    <t>kp.lebak wangi rt021 desa:cingcin kec:soreang kab</t>
  </si>
  <si>
    <t>AL-FIRDAUS</t>
  </si>
  <si>
    <t>antiy867@gmail.com</t>
  </si>
  <si>
    <t>TARO,  4-10-2000</t>
  </si>
  <si>
    <t>085936127884</t>
  </si>
  <si>
    <t>BR TARO KAJA TEGALALNG GIANYAR</t>
  </si>
  <si>
    <t>I WAYAN SUBAWA</t>
  </si>
  <si>
    <t>NI PUTU SRI WIDANI</t>
  </si>
  <si>
    <t>JL SUWETA SAMBAHAN UBUD</t>
  </si>
  <si>
    <t>DENPASAR,  4-10-2000</t>
  </si>
  <si>
    <t>JL KEBO IWA NO 37 BLAHBATUH GIANYAR</t>
  </si>
  <si>
    <t>I KETUT JUNIAWAN</t>
  </si>
  <si>
    <t>NI WAYAN SUKARINI</t>
  </si>
  <si>
    <t>JL ASTINA RAYA BLAHBATUH GIANYAR</t>
  </si>
  <si>
    <t>SMA N 1 BLAHBATUH</t>
  </si>
  <si>
    <t>BUJUK AGUNG,2000-12-12</t>
  </si>
  <si>
    <t>JALAN SEDAP MALAM GANG TUNJUNG BIRU NO.1 ,RT 0 ,RW 0, 0, 0, DENPASAR</t>
  </si>
  <si>
    <t>I GUSTI NYOMAN AGUS PUTRA</t>
  </si>
  <si>
    <t>SAYU PUTU LENI FEBRIANI</t>
  </si>
  <si>
    <t>BUJUK AGUNG KEC. BANJAR MARGO KAB. TULANG BAWANG</t>
  </si>
  <si>
    <t>SMA NEGERI 1 BANJAR MARGO</t>
  </si>
  <si>
    <t>levydiana2000</t>
  </si>
  <si>
    <t>KLUNGKUNG</t>
  </si>
  <si>
    <t>DUSUN BUCU, DESA PAKSEBALI, KECAMATAN DAWAN, KABUPATEN KLUNGKUNG</t>
  </si>
  <si>
    <t>Picture 222.jpg</t>
  </si>
  <si>
    <t>SMA NEGERI 1 SEMARAPURA</t>
  </si>
  <si>
    <t>JLN. FLAMBOYAN NO 63 SEMARAPURA</t>
  </si>
  <si>
    <t>0366 21508</t>
  </si>
  <si>
    <t>SAUDARA</t>
  </si>
  <si>
    <t>WULAN,NOVY</t>
  </si>
  <si>
    <t>DENPASAR,1999-10-22</t>
  </si>
  <si>
    <t>BANJAR PANGKUNG GEDE DESA BATUMADEG,RT 0 ,RW 0, DESA BATUMADEG, NUSA PENIDA, KLUNGKUNG</t>
  </si>
  <si>
    <t>I PUTU SURADNYA</t>
  </si>
  <si>
    <t>NI WAYAN ANII AGUSTINA</t>
  </si>
  <si>
    <t>BANJAR PANGKUNG GEDE DESA BATUMADEG</t>
  </si>
  <si>
    <t>SMA N 1 NUSA PENIDA</t>
  </si>
  <si>
    <t>lindasurady7@gmail.com</t>
  </si>
  <si>
    <t>IKUT BEBERAPA ORGANISASI SISWA</t>
  </si>
  <si>
    <t>BESAKIH ,2000-04-10</t>
  </si>
  <si>
    <t>br. Dinas Besakih Kangin,RT 0 ,RW 0, Besakih , Rendang , Karangasem</t>
  </si>
  <si>
    <t>I Putu Eka Darmika</t>
  </si>
  <si>
    <t>Ni Putu Isma Wati</t>
  </si>
  <si>
    <t>Jl soka gang kertapura V no : 14 DENPASAR</t>
  </si>
  <si>
    <t>SMA (SLUA) SARASWATI 1 DENPASAR</t>
  </si>
  <si>
    <t>adeliasetya17@gmail.com</t>
  </si>
  <si>
    <t>BR.AMBENGAN,PELIATAN,UBUD,RT 0 ,RW 0, PELIATAN, UBUD, GIANYAR</t>
  </si>
  <si>
    <t>I WAYAN MURDIARTHA</t>
  </si>
  <si>
    <t>NI KADEK SULASTRI</t>
  </si>
  <si>
    <t>BR.AMBENGAN,PELIATAN,UBUD</t>
  </si>
  <si>
    <t>SMA NEGRI 1 UBUD</t>
  </si>
  <si>
    <t>CINTIAANGGARETA21@yahoo.com</t>
  </si>
  <si>
    <t>BAJAWA,2000-03-11</t>
  </si>
  <si>
    <t>BOKUA,RT 005 ,RW 001, BAJAWA, BAJAWA, NGADA</t>
  </si>
  <si>
    <t>HERMAN BIKU</t>
  </si>
  <si>
    <t>VERONIKA ANU</t>
  </si>
  <si>
    <t>BOKUA RT/RW: 005/001</t>
  </si>
  <si>
    <t>SMAN 1 BAJAWA</t>
  </si>
  <si>
    <t>yuyunavong0@gmail.com</t>
  </si>
  <si>
    <t>JL PETITENGET NO 08.P,RT 0 ,RW 0, KEROBOKAN KELOD, KUTA UTARA, -BADUNG</t>
  </si>
  <si>
    <t>I KETUT WITARA</t>
  </si>
  <si>
    <t>NI LUH DARMINI</t>
  </si>
  <si>
    <t>JL PETITENGET NO 08.P</t>
  </si>
  <si>
    <t>raiwidya123@gmail.com</t>
  </si>
  <si>
    <t>MARGA,1998-10-15</t>
  </si>
  <si>
    <t>-banjar dinasbeng marga, kecamatan marga, kabupaten tabanan,RT 0 ,RW 0, -MARGA, -MARGA, -TABANAN</t>
  </si>
  <si>
    <t>I GUSTI PUTU BUDIADA</t>
  </si>
  <si>
    <t>NI LUH NENGAH MURTINI</t>
  </si>
  <si>
    <t>Banjar dinas beng, desa marga, kecamatan marga, ka</t>
  </si>
  <si>
    <t>SMA NEGERI 1 KEDIRI</t>
  </si>
  <si>
    <t>kizamas@yahoo.com</t>
  </si>
  <si>
    <t>PENGALON ,2000-02-27</t>
  </si>
  <si>
    <t>-BR DINAS PENGALON,RT 0 ,RW 0, -ANTIGA KELOD, -MANGGIS, -KARANGASEM</t>
  </si>
  <si>
    <t>I NYOMAN DANA</t>
  </si>
  <si>
    <t>NI KETUT RAI</t>
  </si>
  <si>
    <t>BR DINAS PENGALON</t>
  </si>
  <si>
    <t>SMK N 1 KLUNGKUNG</t>
  </si>
  <si>
    <t>tiasarasanthi@gmail.com</t>
  </si>
  <si>
    <t>BATUR SELATAN,2000-04-25</t>
  </si>
  <si>
    <t>BATUR SELATAN,KINTAMANI,BANGLI,RT 0 ,RW 0, -BATUR SELATAN, -KINTAMANI, -BANGGLI</t>
  </si>
  <si>
    <t>I MADE GULEM</t>
  </si>
  <si>
    <t>NI WAYAN KARCIS</t>
  </si>
  <si>
    <t>BATUR SELATAN</t>
  </si>
  <si>
    <t>SMA NEGERI 1 KINTAMANI</t>
  </si>
  <si>
    <t>yanayuaprilia25@gmail.com</t>
  </si>
  <si>
    <t>SINGARAJA,2000-09-20</t>
  </si>
  <si>
    <t>JL.P.KOMODO NO 5 BANYUNING UTARA,RT 0 ,RW 0, BANYUNING, BULELENG, SINGARAJA</t>
  </si>
  <si>
    <t>KOMANG JHON SHUARBUDHA</t>
  </si>
  <si>
    <t>KOMANG TUTI ARTINI</t>
  </si>
  <si>
    <t>JL.P.KOMODO NO 5 BANYUNING UTARA</t>
  </si>
  <si>
    <t>HOMESCHOOLING PRIMAGA DENPASAR</t>
  </si>
  <si>
    <t>ossiemilenia@yahoo.com</t>
  </si>
  <si>
    <t>BLAHBATUH,2000-03-31</t>
  </si>
  <si>
    <t>Br. tengah blahbatuh , gianyar,RT 0 ,RW 0, Blahbatuh, Blahbatuh, Gianyar</t>
  </si>
  <si>
    <t>I WAYAN SUTIKA</t>
  </si>
  <si>
    <t>NI MADE ASIH</t>
  </si>
  <si>
    <t>Br. tengah blahbatuh, gianyar</t>
  </si>
  <si>
    <t>SMK WERDHI SILA KUMARA SILAKARANG</t>
  </si>
  <si>
    <t>Nikadekmarlinda07@gmail.com</t>
  </si>
  <si>
    <t>DENPASAR,2000-09-28</t>
  </si>
  <si>
    <t>JLN. NUANSA KORI III/NO. 1 UBUNG KAJA ,RT 0 ,RW 0, UBUNG KAJA, DENPASAR UTARA, DENPASAR</t>
  </si>
  <si>
    <t>SHUSY HARIYANA WATY</t>
  </si>
  <si>
    <t>JLN. NUANSA KORI III/NO.1 UBUNG KAJA</t>
  </si>
  <si>
    <t>SMAN 6 DENPASAR</t>
  </si>
  <si>
    <t>chintyadevi87@yahoo.com</t>
  </si>
  <si>
    <t>SEMPIDI ,2000-01-01</t>
  </si>
  <si>
    <t>Br.pande abiansemal ,RT 0 ,RW 0, Abiansemal , Abiansemal, Badung</t>
  </si>
  <si>
    <t>I NYOMAN KARTA</t>
  </si>
  <si>
    <t>I NYOMAN SUPARTINI</t>
  </si>
  <si>
    <t>Br.Pande abiansemal</t>
  </si>
  <si>
    <t>Smk pariwisata mengwitani</t>
  </si>
  <si>
    <t>mileniakarsiki@gmail.com</t>
  </si>
  <si>
    <t>BR. KUPANG DS. PENEBEL KEC. PENEBEL KAB. TABANAN</t>
  </si>
  <si>
    <t>083119944240</t>
  </si>
  <si>
    <t>Picture 67.jpg</t>
  </si>
  <si>
    <t>2018.0217</t>
  </si>
  <si>
    <t>JL. RAYA DENPASAR - MENGWI , BADUNG BALI</t>
  </si>
  <si>
    <t>0361810111</t>
  </si>
  <si>
    <t>DOSEN</t>
  </si>
  <si>
    <t>ARINI,RUS,WULAN</t>
  </si>
  <si>
    <t>SONGAN ,1999-09-24</t>
  </si>
  <si>
    <t>-BANJAR DALEM DESA SONGAN B,RT 0 ,RW 0, -SONGAN , -KINTAMANI, -BANGLI</t>
  </si>
  <si>
    <t>I KETUT MURAHDANA</t>
  </si>
  <si>
    <t>NI WAYAN SERUNI</t>
  </si>
  <si>
    <t>BANJAR DALEM DESA SONGAN B</t>
  </si>
  <si>
    <t>SMA 1 BANGLI</t>
  </si>
  <si>
    <t>BINTANG.FIORENTINA@GMAIL.COM</t>
  </si>
  <si>
    <t>SINGARAJA,2000-03-12</t>
  </si>
  <si>
    <t>-JL.BUNGTOMO X/B NO.22 DPS,RT 0 ,RW 0, -PEMECUTAN KAJA, -DENPASAR UTARA, -DENPASAR</t>
  </si>
  <si>
    <t>PUTU SUMARDIKA</t>
  </si>
  <si>
    <t>PUTU YULIANI</t>
  </si>
  <si>
    <t>JL. BUNGTOMO X/ B NO.22 DPS</t>
  </si>
  <si>
    <t>diknadewi2304@gmail.com</t>
  </si>
  <si>
    <t>DENPASAR ,2000-08-02</t>
  </si>
  <si>
    <t>- JALAN PANTAI BATU MEJAN NO 43 BANJAR PADANG LINJONG CANGGU KUTA UTARA,RT 0 ,RW 0, -CANGGU, -KUTA UTARA , -BADUNG</t>
  </si>
  <si>
    <t>I KETUT SUDIRMAN</t>
  </si>
  <si>
    <t>NI WAYAN SULIASIH</t>
  </si>
  <si>
    <t>JALAN PANTAI BATU MEJAN NO43 A BANJAR PADANG LINJO</t>
  </si>
  <si>
    <t>SULISTIADEWI@GMAIL.COM</t>
  </si>
  <si>
    <t>GIANYAR,2000-06-04</t>
  </si>
  <si>
    <t>BR ULAPAN PAYANGAN,RT 0 ,RW 0, -, PAYANGAN, GIANYAR</t>
  </si>
  <si>
    <t>A</t>
  </si>
  <si>
    <t>a</t>
  </si>
  <si>
    <t>BR NYUH,2001-01-09</t>
  </si>
  <si>
    <t>BR NYUH NUSA PENIDA,RT 0 ,RW 0, BR NYUH, NUSA PENIDA, KLUNGKUNG</t>
  </si>
  <si>
    <t>I NENGAH SUARTA</t>
  </si>
  <si>
    <t>INI KETUT GANYAP</t>
  </si>
  <si>
    <t>BR NYUH NUSA PENIDA</t>
  </si>
  <si>
    <t>WANA BAKTI,2000-10-02</t>
  </si>
  <si>
    <t>TAMAN BALI BATUMARTA 7 BLOK E,RT 0 ,RW 0, WANA BAKTI, MADANG SUKU III, OGAN KOMERING ULU TIMUR</t>
  </si>
  <si>
    <t>WAYAN DESE</t>
  </si>
  <si>
    <t>MADE NARI</t>
  </si>
  <si>
    <t>TAMAN BALI BATUMARTA 7 BLOK E</t>
  </si>
  <si>
    <t>SMA YADIKA BATURAJA</t>
  </si>
  <si>
    <t>febbyaldama@gmail.com</t>
  </si>
  <si>
    <t>TOBOALI,  7-2-1996</t>
  </si>
  <si>
    <t>JL AIR LANGGA TELADAN TOBOBALI BANGKA SELATAN BELITUNG</t>
  </si>
  <si>
    <t>BONG TJO DJAM</t>
  </si>
  <si>
    <t>TJU NJUN HIONG</t>
  </si>
  <si>
    <t>JL AMPERA BANGKA BELITUNG</t>
  </si>
  <si>
    <t>SMK YAPENTOB TOBOALI</t>
  </si>
  <si>
    <t>3. ……...…</t>
  </si>
  <si>
    <t>AMPEL,2000-02-10</t>
  </si>
  <si>
    <t>-NUSA PENIDA,BR AMPEL DESA PEJUKUTAN,RT 0 ,RW 0, -PEJUKUTAN, -NUSA PENIDA, -KLUNGKUNG</t>
  </si>
  <si>
    <t>I KADEK BUDIARTA</t>
  </si>
  <si>
    <t>NI MADE DARMIN</t>
  </si>
  <si>
    <t>NUSA PENIDA DESA PEJUKUTAN BR AMPEL</t>
  </si>
  <si>
    <t>SMK KESEHATAN BALI MEDIKA DENPASAR</t>
  </si>
  <si>
    <t>WAYAN.INDAHMELATI@YAHOO.COM</t>
  </si>
  <si>
    <t>BATUR,1999-12-26</t>
  </si>
  <si>
    <t>-BATUR TENGAH,RT 0 ,RW 0, -BATUR TENGAH, -KINTAMANI, -BANGLI</t>
  </si>
  <si>
    <t>I WAYAN KAWI</t>
  </si>
  <si>
    <t>NI NYOMAN DINIARI</t>
  </si>
  <si>
    <t>BATUR</t>
  </si>
  <si>
    <t>SMK PGRI 1 GIANYAR</t>
  </si>
  <si>
    <t>ayurestiniii@yahoo.com</t>
  </si>
  <si>
    <t xml:space="preserve">BIG TIDAK BISA </t>
  </si>
  <si>
    <t>GIANYAR,2000-02-07</t>
  </si>
  <si>
    <t>BR.PEGAMBANGAN BATUBULAN,RT 0 ,RW 0, BATUBULAN, SUKAWATI, GIANYAR</t>
  </si>
  <si>
    <t>I WAYAN SUARSA</t>
  </si>
  <si>
    <t>NI KOMANG ARINI</t>
  </si>
  <si>
    <t>BR. PEGAMBANGAN, BATUBULAN</t>
  </si>
  <si>
    <t>DIII PHT( PMDK )</t>
  </si>
  <si>
    <t>JUARA 1</t>
  </si>
  <si>
    <t>Muncan</t>
  </si>
  <si>
    <t>Dalung Permai Blok K3 NO 37</t>
  </si>
  <si>
    <t>9004394</t>
  </si>
  <si>
    <t>087860574264</t>
  </si>
  <si>
    <t>44</t>
  </si>
  <si>
    <t>2018.0225.jpg</t>
  </si>
  <si>
    <t>2018.0225</t>
  </si>
  <si>
    <t>JL.Raya Padang Luwih Tegal Jaya,Dalung, Kuta Utara-Badung</t>
  </si>
  <si>
    <t>9004598</t>
  </si>
  <si>
    <t>website</t>
  </si>
  <si>
    <t>NUASIH, ARIK, WULAN, MURNI</t>
  </si>
  <si>
    <t>WONGAYA GEDE PENEBEL TABANAN</t>
  </si>
  <si>
    <t>083116103696</t>
  </si>
  <si>
    <t>168</t>
  </si>
  <si>
    <t>2018.0575</t>
  </si>
  <si>
    <t>SMK PARIWISATA BIWI TABANAN</t>
  </si>
  <si>
    <t>JL. DR. SOEKARNO , BANJAR ANYAR , KEDIRI , TABANAN</t>
  </si>
  <si>
    <t>03618941509</t>
  </si>
  <si>
    <t>SOSIAL MEDIA</t>
  </si>
  <si>
    <t>DESAK CHAN, DHARMA</t>
  </si>
  <si>
    <t>DENPASAR,1999-04-21</t>
  </si>
  <si>
    <t>JALAN SURAPATI GANG.2 NOMOR.4,RT 0 ,RW 0, KAYUMAS KAJA, DENPASAR TIMUR, DENPASAR</t>
  </si>
  <si>
    <t>YOHANES BERTENG</t>
  </si>
  <si>
    <t>KOMANG DEVI INDIRANI</t>
  </si>
  <si>
    <t>JALAN SURAPATI GANG.2 NO.4</t>
  </si>
  <si>
    <t>ivanrofsky@gmail.com</t>
  </si>
  <si>
    <t>DENPASAR,2000-05-05</t>
  </si>
  <si>
    <t>JALAN AHMAD YANI NO 6,RT 0 ,RW 0, -BALER BALE AGUNG, -NEGARA, -JEMBRANA</t>
  </si>
  <si>
    <t>I GUSTI LANANG MERTA BUDIARTA</t>
  </si>
  <si>
    <t>I GUSTI AYU KETUT SUTARMIASIH</t>
  </si>
  <si>
    <t>JALAN AHMAD YANI NO 6</t>
  </si>
  <si>
    <t>SMA NEGERI 2 NEGARA</t>
  </si>
  <si>
    <t>gustilanangbba@gmail.com</t>
  </si>
  <si>
    <t>DRUM</t>
  </si>
  <si>
    <t>CULIK,2000-08-27</t>
  </si>
  <si>
    <t>BR. DINAS LEAN, BUNUTAN, ABANG, KARANGASEM, BALI,RT 0 ,RW 0, BUNUTAN, ABANG, KARANGASEM</t>
  </si>
  <si>
    <t>IDA KETUT DEMUNG SUNIATA</t>
  </si>
  <si>
    <t>NI WAYAN SUKANADI</t>
  </si>
  <si>
    <t>BR. DINAS LEAN, BUNUTAN, ABANG, KARANGASEM, BALI</t>
  </si>
  <si>
    <t>reynataidawayan@gmail.com</t>
  </si>
  <si>
    <t>DENPASAR,2000-03-18</t>
  </si>
  <si>
    <t>-JL. RAYA SESETAN NO. 6,RT 0 ,RW 0, -SESETAN, -DENPASAR SELATAN, -DENPASAR</t>
  </si>
  <si>
    <t>I NYOMAN MUDARA</t>
  </si>
  <si>
    <t>NURHAYANA</t>
  </si>
  <si>
    <t>JL. RAYA SESETAN NO.6</t>
  </si>
  <si>
    <t>bayumudara05@gmail.com</t>
  </si>
  <si>
    <t>BEKASI,  17-3-2000</t>
  </si>
  <si>
    <t>JL LETJEN MUAH PURBA GG BUNU PENDEK NO 20 KABANJAHE KARO SUMATRA UATARA</t>
  </si>
  <si>
    <t>NOPENTA TARIGAN SE</t>
  </si>
  <si>
    <t>ASMARIA BR KABAN</t>
  </si>
  <si>
    <t>JL DJAMIN GINTINGGG GARUDA NO 100</t>
  </si>
  <si>
    <t>SMA SANTA MARIA KABANJAHE</t>
  </si>
  <si>
    <t>TIMIKA,PAPUA ,2000-09-27</t>
  </si>
  <si>
    <t>JLN.TIMIKA INDAH 1 BLOK E NOMOR 11,RT 0 ,RW 0, MIMIKA PAPUA, -MIMIKA BARU, -TIMIKA</t>
  </si>
  <si>
    <t>DANIEL MANSAWAN</t>
  </si>
  <si>
    <t>WILHELMINA NUSSY</t>
  </si>
  <si>
    <t>TIMIKA PAPUA</t>
  </si>
  <si>
    <t>SMA SANTO THOMAS YOGYAKARTA</t>
  </si>
  <si>
    <t>NASSGORGE@GMAIL.COM</t>
  </si>
  <si>
    <t>GIANYAR,2000-03-16</t>
  </si>
  <si>
    <t>-JL SRIWEDARI NO 23,RT 0 ,RW 0, -TAMAN KAJA, UBUD, -UBUD, -GIANYAR</t>
  </si>
  <si>
    <t>I WAYAN NATA</t>
  </si>
  <si>
    <t>NI MADE SARIANI</t>
  </si>
  <si>
    <t>JL. SRIWEDARI NO 23</t>
  </si>
  <si>
    <t>aguspering23@icloud.com</t>
  </si>
  <si>
    <t>DANGIN LABAK,2000-06-29</t>
  </si>
  <si>
    <t>-DANGIN LABAK ,SINGAKERTA,UBUD,RT 0 ,RW 0, SINGAKERTA, UBUD, GIANYAR</t>
  </si>
  <si>
    <t>DEWA PUTU GEDE</t>
  </si>
  <si>
    <t>DESAK KETUT NYERIANI</t>
  </si>
  <si>
    <t>DANGIN LABAK,SINGAKERTA,UBUD</t>
  </si>
  <si>
    <t>dewaegik2000@gmail.com</t>
  </si>
  <si>
    <t>TABUH</t>
  </si>
  <si>
    <t>GIANYAR,2000-10-29</t>
  </si>
  <si>
    <t>BANJAR PENGOSEKAN KELOD,RT 0 ,RW 0, MAS, UBUD, GIANYAR</t>
  </si>
  <si>
    <t>I MADE WIRNA</t>
  </si>
  <si>
    <t>I NYOMAN GANTI</t>
  </si>
  <si>
    <t>BANJAR PENGOSEKAN KELOD</t>
  </si>
  <si>
    <t>SMK RATNA WARTA UBUD</t>
  </si>
  <si>
    <t>Otakadek123@gmail.com</t>
  </si>
  <si>
    <t>GITARIS, MENYANYI</t>
  </si>
  <si>
    <t>NEGARA ,1998-07-06</t>
  </si>
  <si>
    <t>JL. DRUPADI XVII GG. DEWI SRI NO 11C,RT 0 ,RW 0, SUMERTA KELOD, DENPASAR TIMUR, DENPASAR</t>
  </si>
  <si>
    <t>I KOMANG GUNARTA</t>
  </si>
  <si>
    <t>I KADEK SUANTRI ASIH</t>
  </si>
  <si>
    <t>JL. DRUPADI XVII GG. DEWI SRI NO. 11C</t>
  </si>
  <si>
    <t>TRIANATAMILANISTI@GMAIL.COM</t>
  </si>
  <si>
    <t>DENPASAR,2000-01-27</t>
  </si>
  <si>
    <t>-BR TEGEHE, JL BATUYANG GG MERPATI 1 NO 99,RT 0 ,RW 0, -BATUBULAN, -SUKAWATI, -GIANYAR</t>
  </si>
  <si>
    <t>IDA BAGUS KETUT WEDA ADNYANA</t>
  </si>
  <si>
    <t>IDA AYU AGUNG VERA KENCANAWATI</t>
  </si>
  <si>
    <t>BR TEGEHE, JL BATUYANG GG MERPATI 1 NO 99</t>
  </si>
  <si>
    <t>AGUNGHITA55@GMAIL.COM</t>
  </si>
  <si>
    <t>Playing Basketball</t>
  </si>
  <si>
    <t>JUNGUTAN,1999-09-25</t>
  </si>
  <si>
    <t>BR DINAS UNTALAN,RT 0 ,RW 0, JUNGUTAN, BEBANDEM, KARANGASEM</t>
  </si>
  <si>
    <t>I KETUT MANGKU SUGATA</t>
  </si>
  <si>
    <t>NI KETUT MANGKU METRI</t>
  </si>
  <si>
    <t>BR DINAS UNTALAN, DESA JUNGUTAN, BEBANDEM</t>
  </si>
  <si>
    <t>niwayansulastri445@yahoo.co.id</t>
  </si>
  <si>
    <t>GIANYAR,2000-01-24</t>
  </si>
  <si>
    <t>BR TERUNA PELIATAN UBUD,RT 0 ,RW 0, -PELIATAN, -UBUD, -GIANYAR</t>
  </si>
  <si>
    <t>I MADE RAI SUDIANA</t>
  </si>
  <si>
    <t>NI LUH NYOMAN AYU INDRAYANI</t>
  </si>
  <si>
    <t>BR TERUNA PELIATAN UBUD</t>
  </si>
  <si>
    <t>SMA NEGERI 1 GIANYAR</t>
  </si>
  <si>
    <t>addiedianatha@yahoo.com</t>
  </si>
  <si>
    <t>BADUNG,1999-10-26</t>
  </si>
  <si>
    <t>-BR.JEMPANANG BELOK-SIDAN,RT 000 ,RW 000, -BELOK, -PETANG, -BADUNG</t>
  </si>
  <si>
    <t>I KETUT SURATA</t>
  </si>
  <si>
    <t>NI MADE RINUN</t>
  </si>
  <si>
    <t>JL ASTASURA 1 GANG KAMANDALU N0 .5</t>
  </si>
  <si>
    <t>SMKI PGRI 5 DENPASAR</t>
  </si>
  <si>
    <t>anggapaldy5@yahoo.co.id</t>
  </si>
  <si>
    <t>DENPASAR,2000-01-11</t>
  </si>
  <si>
    <t>-,RT 0 ,RW 0, -, -, -</t>
  </si>
  <si>
    <t>COKKAMAYANA@GMAIL.COM</t>
  </si>
  <si>
    <t>BR.BANGKIANG SIDEM,1999-10-05</t>
  </si>
  <si>
    <t>-BR.BANGKIANGSIDEM,RT 0 ,RW 0, -KELIKI, -TEGALLALANG, -GIANYAR</t>
  </si>
  <si>
    <t>I WAYAN WISNAYA</t>
  </si>
  <si>
    <t>NI NYOMAN PERNI</t>
  </si>
  <si>
    <t>BR BANGKIANG SIDEM</t>
  </si>
  <si>
    <t>hendrawanputu2@gmail.com</t>
  </si>
  <si>
    <t>TEJAKULA,2000-07-15</t>
  </si>
  <si>
    <t>-JLN TUKAD PETANU RESIDENCE KAPLING A NO 4,RT 0 ,RW 0, -Sidakarya, -DENPASAR SELATAN, -DENPASAR</t>
  </si>
  <si>
    <t>WAYAN SUMARSANA</t>
  </si>
  <si>
    <t>NYOMAN SUKERTI</t>
  </si>
  <si>
    <t>JLN TUKAD PETANU RESIDENCE KAPLING A NO 4</t>
  </si>
  <si>
    <t>SMAN 5 DENPASAR</t>
  </si>
  <si>
    <t>trsandw15@gmail.com</t>
  </si>
  <si>
    <t>PERUMAHAN MAHESATAMA GRAHA NO 26, BANJAR UMA BULUH, CANGGU, KUTA UTARA</t>
  </si>
  <si>
    <t>septian.jpg</t>
  </si>
  <si>
    <t>SMA NEGERI 2 MENGWI</t>
  </si>
  <si>
    <t>JALAN BYPASS TANAH LOT, MUNGGU</t>
  </si>
  <si>
    <t>WEBSITE</t>
  </si>
  <si>
    <t>DEWI</t>
  </si>
  <si>
    <t>15 …..…...</t>
  </si>
  <si>
    <t>DENPASAR,2000-03-26</t>
  </si>
  <si>
    <t>-BR PAYOGAN,KEDEWATAN,UBUD,GIANYAR,RT 0 ,RW 0, -KEDEWATAN, -UBUD, -GIANYAR</t>
  </si>
  <si>
    <t>I MADE MUDITA</t>
  </si>
  <si>
    <t>NI NENGAH SARI</t>
  </si>
  <si>
    <t>BR PAYOGAN,KEDEWATAN,UBUD,GIANYAR</t>
  </si>
  <si>
    <t>Aryapramuditha@yahoo.com</t>
  </si>
  <si>
    <t>VOLLYBALL JUARA 3</t>
  </si>
  <si>
    <t>DENPASAR,2000-10-04</t>
  </si>
  <si>
    <t>JALAN PASEKAN GANG BATUKARU 3 NOMER 10,RT 0 ,RW 0, BATUBULAN, SUKAWATI, GIANYAR</t>
  </si>
  <si>
    <t>I WAYAN SADIA</t>
  </si>
  <si>
    <t>NI NENGAH SALINDRI</t>
  </si>
  <si>
    <t>JALAN PASEKAN GANG BATUKARU 3 NOMER 10</t>
  </si>
  <si>
    <t>PERMANAPUTRA300@GMAIL.COM</t>
  </si>
  <si>
    <t>DENPASAR,2000-08-14</t>
  </si>
  <si>
    <t>-JALAN PULAU MOYO, PERUM KARANTINA HEWAN BLOK 3 NO 8,PEDUNGAN,DENPASAR SELATAN,RT 0 ,RW 0, -PEDUNGAN, -DENPASAR SELATAN, -DENPASAR</t>
  </si>
  <si>
    <t>I GUSTI WAYAN WIDANA</t>
  </si>
  <si>
    <t>SAYU MADE INDRAWATI</t>
  </si>
  <si>
    <t>JALAN PULAU MOYO, PERUM KARANTINA HEWAN BLOK 3 NO</t>
  </si>
  <si>
    <t>pandupramesta@gmail.com</t>
  </si>
  <si>
    <t>DENPASAR,1999-07-28</t>
  </si>
  <si>
    <t>BR.PETAK DESA PETAK KAJA,RT 0 ,RW 0, PETAK KAJA, GIANYAR, GIANYAR</t>
  </si>
  <si>
    <t>I WAYAN SUARSANA</t>
  </si>
  <si>
    <t>NI NYOMAN SEKARINI</t>
  </si>
  <si>
    <t>BR,PETAK DESA PETAK KAJA</t>
  </si>
  <si>
    <t>Batikartika76@gmail.com</t>
  </si>
  <si>
    <t>PERASI,2000-03-11</t>
  </si>
  <si>
    <t>-BR. DINAS PERASI KELOD,RT 0 ,RW 0, -PERASI, -KARANGASEM, -KARANGASEM</t>
  </si>
  <si>
    <t>I NENGAH GATRA</t>
  </si>
  <si>
    <t>NI WAYAN PUTU</t>
  </si>
  <si>
    <t>BR. DINAS PERASI KELOD</t>
  </si>
  <si>
    <t>wisama03@gmail.com</t>
  </si>
  <si>
    <t>TRUNA TRUNI KAMPUS, PASKIBRAKA, PADUS</t>
  </si>
  <si>
    <t>JEMBRANA,2000-07-26</t>
  </si>
  <si>
    <t>Jalan Bikini VI No. 7 padangsambian,RT 0 ,RW 0, Padangsambian kelod, Denpasar Barat, Denpasar</t>
  </si>
  <si>
    <t>Gusti Made Candrayasa</t>
  </si>
  <si>
    <t>Ni Luh Suartika</t>
  </si>
  <si>
    <t>Jalan Bikini VI No. 7 padangsambian</t>
  </si>
  <si>
    <t>ngurahdebi12@gmail.com</t>
  </si>
  <si>
    <t>FOOTBALL</t>
  </si>
  <si>
    <t>DENPASAR,2000-01-01</t>
  </si>
  <si>
    <t>-JALAN BTN DALUNG PERMAI BLOK E3/NO: 79,RT 0 ,RW 0, -KEROBOKAN KAJA, -KUTA UTARA, -BADUNG</t>
  </si>
  <si>
    <t>PUTU SUMERTA</t>
  </si>
  <si>
    <t>NI NYOMAN KARIASTINI</t>
  </si>
  <si>
    <t>JALAN BTN DALUNG PERMAI BLOK E3/NO: 79</t>
  </si>
  <si>
    <t>putusurya019@gmail.com</t>
  </si>
  <si>
    <t>ATTITTUDE KURANG, TIDAK KONSENTRASI</t>
  </si>
  <si>
    <t>DENPASAR ,2000-03-07</t>
  </si>
  <si>
    <t>-DALUNG PERMAI BLOK VV 129,RT 0 ,RW 0, -KEROBOKAN KAJA, -KUTA UTARA, -BADUNG</t>
  </si>
  <si>
    <t>I MADE SURADA</t>
  </si>
  <si>
    <t>NI GUSTI AYU PUTU RAKA</t>
  </si>
  <si>
    <t>-DALUNG PERMAI BLOK VV 129</t>
  </si>
  <si>
    <t>SMA N 2 MENGWI</t>
  </si>
  <si>
    <t>madearlan@yahoo.com</t>
  </si>
  <si>
    <t>BR KENGETAN ,1999-11-07</t>
  </si>
  <si>
    <t>BR KENGETAN , SINGAKERTA , UBUD,RT 0 ,RW 0, SINGAKERTA, UBUD, GIANYAR</t>
  </si>
  <si>
    <t>I WAYAN SUKADANA</t>
  </si>
  <si>
    <t>NI KADEK YULI ASTUTI</t>
  </si>
  <si>
    <t>BR KENGETAN</t>
  </si>
  <si>
    <t>SMA N 1 TEGALLALANG</t>
  </si>
  <si>
    <t>restu7668@gmail.com</t>
  </si>
  <si>
    <t>DENPASAR,2000-02-10</t>
  </si>
  <si>
    <t>JALAN CENDRAWASIH, NO. 4,RT 0 ,RW 0, SUKAWATI, SUKAWATI, GIANYAR</t>
  </si>
  <si>
    <t>KETUT AGUS BAGIADA</t>
  </si>
  <si>
    <t>NI KETUT SUWASTY</t>
  </si>
  <si>
    <t>BR. BEDIL</t>
  </si>
  <si>
    <t>febyarta1002@gmail.com</t>
  </si>
  <si>
    <t>JUARA KELAS SMP</t>
  </si>
  <si>
    <t>MATARAM,2000-04-29</t>
  </si>
  <si>
    <t>-JL. KEBO IWA PERUM. SWAMANDALA VIII NO. 3,RT 0 ,RW 0, -PADANG SAMBIAN KAJA, -DENPASAR BARAT, -DENPASAR</t>
  </si>
  <si>
    <t>I GEDE PUTU PUTRA ASTAWA</t>
  </si>
  <si>
    <t>NI LUH PUTU ANGGRENI</t>
  </si>
  <si>
    <t>JL. KEBO IWA PERUM. SWAMANDALA VIII NO. 3</t>
  </si>
  <si>
    <t>tarunaadipratama19@gmail.com</t>
  </si>
  <si>
    <t>NEGARA,2000-07-09</t>
  </si>
  <si>
    <t>-Desa Dangintukadaya,Banjar Yeh mekecir,RT 0 ,RW 0, -DANGINTUKADAYA, -NEGARA, -JEMBRANA</t>
  </si>
  <si>
    <t>DEWA PUTU WARDANA ASTAWA</t>
  </si>
  <si>
    <t>DEWA AYU KETUT ARIAWANASIH</t>
  </si>
  <si>
    <t>DESA DANGINTUKADAYA,BANJAR YEH MEKECIR</t>
  </si>
  <si>
    <t>Awatarayana@gmail.com</t>
  </si>
  <si>
    <t>TABANAN,1999-06-08</t>
  </si>
  <si>
    <t>Jl. Tukad Pancoran Gang IV E No.9,RT 0 ,RW 0, Panjer, DENPASAR SELATAN, DENPASAR</t>
  </si>
  <si>
    <t>I Wayan Juli Budhiyasa</t>
  </si>
  <si>
    <t>Ni Made Arimanu Swandewi</t>
  </si>
  <si>
    <t>Jl. Tukad Pancoran Gg IV E No. 9</t>
  </si>
  <si>
    <t>made.prabudi@gmail.com</t>
  </si>
  <si>
    <t>DENPASAR,  1-9-2000</t>
  </si>
  <si>
    <t>JL GUNUNG MAS GG SEWU NO 8 PADANGSAMBIAN KELOD DENPASAR</t>
  </si>
  <si>
    <t>I AYAN SUDANA</t>
  </si>
  <si>
    <t>I WAYAN SRI ASTUTI</t>
  </si>
  <si>
    <t>JL SIDEKARYA DENPASAR</t>
  </si>
  <si>
    <t>SMA N 5 DENPASAR</t>
  </si>
  <si>
    <t>GIANYAR,2018-02-20</t>
  </si>
  <si>
    <t>-BR PENGOSEKAN,RT ,RW 0, -MAS, -UBUD, -GIANYAR</t>
  </si>
  <si>
    <t>I KETUT LEJUN</t>
  </si>
  <si>
    <t>NI WAYAN DAHINI</t>
  </si>
  <si>
    <t>BR. PENGOSEKAN</t>
  </si>
  <si>
    <t>Krisnaputu70@yahoo.com</t>
  </si>
  <si>
    <t>MATARAM,1999-07-01</t>
  </si>
  <si>
    <t>-jln danau segara anak no 39 pagutan permai mataram,RT 4 ,RW 96, -desa pagutan barat, -mataram, -mataram</t>
  </si>
  <si>
    <t>I NEGAH KALLER</t>
  </si>
  <si>
    <t>I GUSTI AYU ASTINI</t>
  </si>
  <si>
    <t>jln danau segara anak no 39</t>
  </si>
  <si>
    <t>sma 2 mataram</t>
  </si>
  <si>
    <t>yudis.funday01@gmail.com</t>
  </si>
  <si>
    <t>DENPASAR,  17-6-2000</t>
  </si>
  <si>
    <t>BR BLANGSINGA SABA BLAHBATUH GIANYAR</t>
  </si>
  <si>
    <t>I NYOMAN BUDIARTA</t>
  </si>
  <si>
    <t>NI NYOMAN KAMARIANAI</t>
  </si>
  <si>
    <t>JL AMBARAWATI UBUD</t>
  </si>
  <si>
    <t>SMK N 1 UBUD</t>
  </si>
  <si>
    <t>DENPASAR,2000-02-24</t>
  </si>
  <si>
    <t>-JL. MERTASARI KEROBOKAN, BR. PENGUBENGAN KANGIN, KUTA UTARA, BADUNG, BALI,RT 0 ,RW 0, -KEROBOKAN, -KUTA UTARA, -BADUNG</t>
  </si>
  <si>
    <t>I MADE WIRYANA SEMARABAWA</t>
  </si>
  <si>
    <t>I GUSTI AYU SASIH</t>
  </si>
  <si>
    <t>JL. MERTASARI KEROBOKAN, BR. PENGUBENGAN KANGIN, K</t>
  </si>
  <si>
    <t>jimmucandrayana24@gmail.com</t>
  </si>
  <si>
    <t>MENARI</t>
  </si>
  <si>
    <t xml:space="preserve">DIPERTIMBANGKAN </t>
  </si>
  <si>
    <t>KELIKI,1999-09-29</t>
  </si>
  <si>
    <t>-BR. SALAK, KELIKI, TEGALLALANG, GIANYAR,RT 0 ,RW 0, -KELIKI, -TEGALLALANG, -GIANYAR</t>
  </si>
  <si>
    <t>I NYOMAN MERTAYASA</t>
  </si>
  <si>
    <t>NI KETUT DAMIANTI</t>
  </si>
  <si>
    <t>BR. SALAK, KELIKI, TEGALLALANG</t>
  </si>
  <si>
    <t>DENPASAR,1999-10-05</t>
  </si>
  <si>
    <t>-BR KAWAN DESA JUMPAI,RT 0 ,RW 0, -JUMPAI, -KLUNGKUNG, -KLUNGKUNG</t>
  </si>
  <si>
    <t>WAYAN RANUH</t>
  </si>
  <si>
    <t>NI LUH SUNIASIH</t>
  </si>
  <si>
    <t>BR KAWAN DESA JUMPAI</t>
  </si>
  <si>
    <t>gederesta43@gmail.com</t>
  </si>
  <si>
    <t>DAPAT JUARA LOMBA MELUKIS</t>
  </si>
  <si>
    <t>GIANYAR,2000-10-08</t>
  </si>
  <si>
    <t>BANJAR BLANGSINGA DESA SABA KECAMATAN BLAHBATUH KABUPATEN GIANYAR,RT 0 ,RW 0, -SABA, -BLAHBATUH, -GIANYAR</t>
  </si>
  <si>
    <t>I NYOMAN SADRU</t>
  </si>
  <si>
    <t>NI NYOMAN LAMUN</t>
  </si>
  <si>
    <t>BANJAR BLANGSINGA DESA SABA KECAMATAN BLAHBATUH KA</t>
  </si>
  <si>
    <t>ensuvis.ikomang@yahoo.com</t>
  </si>
  <si>
    <t>DENPASAR,2001-11-19</t>
  </si>
  <si>
    <t>-JALAN SURADIPA 2 GANG GARDU NO 7,RT 0 ,RW 0, -PEGUYANGAN , DENPASAR UTARA, -DENPASAR</t>
  </si>
  <si>
    <t>KETUT SUTAMA</t>
  </si>
  <si>
    <t>NENGAH SADIARI</t>
  </si>
  <si>
    <t>JALAN SURADIPA 2 GANG GARDU NO 7</t>
  </si>
  <si>
    <t>SMAK ANUGRAH</t>
  </si>
  <si>
    <t>ADITYA_SEE31@YAHOO.CO.ID</t>
  </si>
  <si>
    <t>PEJENG,1999-10-13</t>
  </si>
  <si>
    <t>JL. W.R SUPRATMAN, GANG SWADAYA 1/3, BR KERTAGRAHA,RT 0 ,RW 0, KESIMAN KERTALANGU, DENPASAR TIMUR, DENPASAR</t>
  </si>
  <si>
    <t>I WAYAN SUDIARSANA</t>
  </si>
  <si>
    <t>NI NYOMAN NURIATI</t>
  </si>
  <si>
    <t>JL. W.R SUPRATMAN, GANG SWADAYA 1/3, DENPASAR TIMU</t>
  </si>
  <si>
    <t>yudhane86@gmail.com</t>
  </si>
  <si>
    <t>SENGGUAN,  5-2-2000</t>
  </si>
  <si>
    <t>087775830506</t>
  </si>
  <si>
    <t>BR SENGGUAN KABA KABA KEDIRI TBANAN BALI</t>
  </si>
  <si>
    <t>I MADE RESI ASTANA</t>
  </si>
  <si>
    <t>NI WAYAN BUDIASIH</t>
  </si>
  <si>
    <t>JL KUBU GUNUNG DALUNG KUTA</t>
  </si>
  <si>
    <t>SMA PARIWISATA TRIATMAJAYA DALUNG</t>
  </si>
  <si>
    <t>CL WT</t>
  </si>
  <si>
    <t>BANGLI, ,2000-03-27</t>
  </si>
  <si>
    <t>-jl. raya tebongkang, singakerta, ubud,RT 0 ,RW 0, -, -ubud, -gianyar</t>
  </si>
  <si>
    <t>i wayan wijanta</t>
  </si>
  <si>
    <t>ni nengah traniasih</t>
  </si>
  <si>
    <t>br.tebongkang, singakerta, ubud</t>
  </si>
  <si>
    <t>sma negeri 1 tegallalang</t>
  </si>
  <si>
    <t>suryadarma571@gmail.com</t>
  </si>
  <si>
    <t>BANGLI,1999-01-27</t>
  </si>
  <si>
    <t>BANJAR MANUK, DESA SUSUT, KEC. SUSUT, KAB. BANGLI,RT 0 ,RW 0, SUSUT, SUSUT, BANGLI</t>
  </si>
  <si>
    <t>I DEWA KETUT RAI</t>
  </si>
  <si>
    <t>NI WAYAN SUANDRI</t>
  </si>
  <si>
    <t>BANJAR MANUK, DESA SUSUT, KEC. SUSUT, KAB. BANGLI</t>
  </si>
  <si>
    <t>SMA NEGERI 1 SUSUT</t>
  </si>
  <si>
    <t>dwidode2701@gmail.com</t>
  </si>
  <si>
    <t>DENPASAR,2000-04-24</t>
  </si>
  <si>
    <t>-JALAN BATUR SARI GANG V/2 SANUR,RT 0 ,RW 0, -SANUR, 0, -DENPASAR</t>
  </si>
  <si>
    <t>I MADE SUBRATA</t>
  </si>
  <si>
    <t>JALAN BATUR SARI GANG V/2 SANUR</t>
  </si>
  <si>
    <t>trisnagunadi24@yahoo.com</t>
  </si>
  <si>
    <t>SESAK KALO TERLALU LELAH</t>
  </si>
  <si>
    <t>LUNGSIAKAN,2000-01-18</t>
  </si>
  <si>
    <t>-BANJAR LUNGSIAKAN,RT 0 ,RW 0, KEDEWATAN, -UBUD, -GIANYAR</t>
  </si>
  <si>
    <t>A.A.OKA KARMA</t>
  </si>
  <si>
    <t>NI KETUT MARNI</t>
  </si>
  <si>
    <t>BANJAR LUNGSIAKAN</t>
  </si>
  <si>
    <t>SMA N 1 PAYANGAN</t>
  </si>
  <si>
    <t>JUARA 3 MARCHING BAND 2017</t>
  </si>
  <si>
    <t>POHSANTEN,1999-12-30</t>
  </si>
  <si>
    <t>BANJAR R4ANGDU,DESA POHSANTEN,KEC MENDOYO,KAB JEMBRANA,RT 0 ,RW 0, POHSANTEN, MENDOYO, JEMBRANA</t>
  </si>
  <si>
    <t>I GEDE PURNATA</t>
  </si>
  <si>
    <t>NI NYOMAN NORSIH</t>
  </si>
  <si>
    <t>BANJAR RANGDU,DESA POHSANTEN</t>
  </si>
  <si>
    <t>SMAN 1 MENDOYO</t>
  </si>
  <si>
    <t>KLUNGKUNG,1999-12-17</t>
  </si>
  <si>
    <t>JLN PUPUTAN G XVII/10 SEMARAPURA,RT 0 ,RW 0, SEMARAPURA KELOD KANGIN, KLUNGKUNG, KLUNGKUNG</t>
  </si>
  <si>
    <t>I WAYAN BUDIASA</t>
  </si>
  <si>
    <t>JLN PUPUTAN G XVII/10 SEMARAPURA</t>
  </si>
  <si>
    <t>w082144@gmail.com</t>
  </si>
  <si>
    <t>DENPASAR,1999-12-05</t>
  </si>
  <si>
    <t>-JL A Yani Utara Gang Tohjaya I No 4 Denpasar,RT 0 ,RW 0, -PEGUYANGAN, -DENPASAR UTARA, -DENPASAR</t>
  </si>
  <si>
    <t>Hadi Santosa</t>
  </si>
  <si>
    <t>Ni Nyoman Triyani</t>
  </si>
  <si>
    <t>-JL A Yani Utara Gang Tohjaya I No 4 Denpasar</t>
  </si>
  <si>
    <t>SMAK Santo Yoseph Denpasar</t>
  </si>
  <si>
    <t>BELADIRI, SILAT</t>
  </si>
  <si>
    <t>GIANYAR,1999-11-26</t>
  </si>
  <si>
    <t>Br. Tebesaya, Peliatan, ubud,RT 0 ,RW 0, PELIATAN, UBUD, GIANYAR</t>
  </si>
  <si>
    <t>Gusti Ngurah Weda</t>
  </si>
  <si>
    <t>Gusti ayu made dwi arini</t>
  </si>
  <si>
    <t>Br. Tebesaya</t>
  </si>
  <si>
    <t>Sma N 1 ubud</t>
  </si>
  <si>
    <t>wahyusentana62@gmail.com</t>
  </si>
  <si>
    <t>CLUB SEPAK BOLA</t>
  </si>
  <si>
    <t>-JALAN GUNUNG AGUNG GANG BUMI AYU B NO 24,RT 0 ,RW 0, PEMECUTAN KELOD, -DENPASAR BARAT, -DENPASAR</t>
  </si>
  <si>
    <t>I PUTU DARMAWAN</t>
  </si>
  <si>
    <t>WAYAN SUDIANI</t>
  </si>
  <si>
    <t>JALAN GUNUNG AGUNG GANG BUMI AYU B NO 24</t>
  </si>
  <si>
    <t>MARADIANAMIKA@GMAIL.COM</t>
  </si>
  <si>
    <t>YOGYAKARTA,1999-05-07</t>
  </si>
  <si>
    <t>NYAMPLUNGAN 2/4,RT 002 ,RW 006, AMPEL, SEMAMPIR, SURABAYA</t>
  </si>
  <si>
    <t>MUHAMMAD FAISAL</t>
  </si>
  <si>
    <t>LISA MARDIANA</t>
  </si>
  <si>
    <t>JL RANGKAH GANG 8 NO 8A</t>
  </si>
  <si>
    <t>SMK KAL-2 SURABAYA</t>
  </si>
  <si>
    <t>DN-05 Mk/06 000</t>
  </si>
  <si>
    <t>ferlygrnt11@gmail.com</t>
  </si>
  <si>
    <t>LEBAH,2000-07-24</t>
  </si>
  <si>
    <t>BR. DINAS LEBAH, KECAMATAN ABANG, KARANGASEM,RT 0 ,RW 0, PURWA KERTHI, ABANG, KARANGASEM</t>
  </si>
  <si>
    <t>I NYOMAN MANGKU</t>
  </si>
  <si>
    <t>MUTSUMI FUJIOKA</t>
  </si>
  <si>
    <t>BR. DINAS LEBAH, KECAMATAN ABANG, KARANGASEM</t>
  </si>
  <si>
    <t>wayandaichi11@gmail.com</t>
  </si>
  <si>
    <t>KERAMAS,1999-11-09</t>
  </si>
  <si>
    <t>-BR SAMBLONG, DESA YEH SUMBUL, KECAMATAN MENDOYO, KABUPATEN JEMBRANA,RT 0 ,RW 0, -YEH SUMBUL, -MENDOYO, -JEMBRANA</t>
  </si>
  <si>
    <t>I KOMANG ARDITA WIBAWA</t>
  </si>
  <si>
    <t>NI MADE SUCIARI</t>
  </si>
  <si>
    <t>BR SAMBLONG, DESA YEH SUMBUL,KECAMATAN MENDOYO, KA</t>
  </si>
  <si>
    <t>SMA NEGERI 1 PEKUTATAN</t>
  </si>
  <si>
    <t>mahardikachandra5@gmail.com</t>
  </si>
  <si>
    <t>GIANYAR,2000-07-03</t>
  </si>
  <si>
    <t>Br. Dlod Blungbang, Kenderan,Tgallalang,Gianyar,RT 0 ,RW 0, -KENDERAN, -TEGALLALANG, -GIANYAR</t>
  </si>
  <si>
    <t>DEWA NYOMAN BAWA</t>
  </si>
  <si>
    <t>DESAK NYOMAN SRI LAKSMI</t>
  </si>
  <si>
    <t>Br. Dlod Blungbang,Kenderan,Tegallalang</t>
  </si>
  <si>
    <t>SMK 1 TEGALLALANG</t>
  </si>
  <si>
    <t>AGUSPRAYOGA60@GMAIL.COM</t>
  </si>
  <si>
    <t>JUARA 1 LOMBA FRUIT CARVING TINGKAT KABUPATEN</t>
  </si>
  <si>
    <t>BATUMULAPAN</t>
  </si>
  <si>
    <t>DUSUN BATUMULAPAN DESA BATUNUNGGUL</t>
  </si>
  <si>
    <t>081529332315</t>
  </si>
  <si>
    <t>Picture 20.jpg</t>
  </si>
  <si>
    <t>2018.0479</t>
  </si>
  <si>
    <t>SMA NEGERI 1 NUSA PENIDA</t>
  </si>
  <si>
    <t>DESA PED NUSA PENIDA</t>
  </si>
  <si>
    <t>KAKAK KELAS</t>
  </si>
  <si>
    <t>RUS,RAHAYU,WULAN</t>
  </si>
  <si>
    <t>KUTAPANG,2000-10-10</t>
  </si>
  <si>
    <t>BR KUTAPANG DESA BATUNUNGGUL,RT 0 ,RW 0, BATUNUNGGUL, NUSA PENIDA, KLUNGKUNG</t>
  </si>
  <si>
    <t>I WAYAN TAMBUN</t>
  </si>
  <si>
    <t>BR KUTAPANG DESA BATUNUNGGUL</t>
  </si>
  <si>
    <t>SMAN 1 NUSA PENIDA</t>
  </si>
  <si>
    <t>MEGAMBEL</t>
  </si>
  <si>
    <t>KUTUH KAJA,2000-02-28</t>
  </si>
  <si>
    <t>-BR KUTUH KAJA, PETULU, UBUD, GIANYAR,RT 0 ,RW 0, -PETULU, -UBUD, -GIANYAR</t>
  </si>
  <si>
    <t>I KADEK SUNARTA</t>
  </si>
  <si>
    <t>I KETUT SUBAKTI</t>
  </si>
  <si>
    <t>BR. KUTUH KAJA</t>
  </si>
  <si>
    <t>DENPASAR,2000-06-29</t>
  </si>
  <si>
    <t>JALAN SULATRI NO 32,RT 0 ,RW 0, KESIMAN PETILAN , DENPASAR TIMUR, KOTA MADYA</t>
  </si>
  <si>
    <t>I WAYAN NUADA</t>
  </si>
  <si>
    <t>NI WAYAN SIMPEN ARMINI</t>
  </si>
  <si>
    <t>JALAN SULATRI NO 32</t>
  </si>
  <si>
    <t>SMK PGRI 3 DEPASAR</t>
  </si>
  <si>
    <t>PramartaWeda@gmail.com</t>
  </si>
  <si>
    <t>TEGALLALANG,1999-11-08</t>
  </si>
  <si>
    <t>BR. SAPAT TEGALLALANG,RT 0 ,RW 0, SAPAT, TEGALLALANG, GIANYAR</t>
  </si>
  <si>
    <t>NGAKAN KETUT NIRMALA</t>
  </si>
  <si>
    <t>JERO MADE KUSUMA WATI</t>
  </si>
  <si>
    <t>BR. SAPAT TEGALLALANG, UBUD, GIANYAR</t>
  </si>
  <si>
    <t>SMAN 1 UBUD</t>
  </si>
  <si>
    <t>ferygabeng@yahoo.com</t>
  </si>
  <si>
    <t>DENPASAR ,2000-08-26</t>
  </si>
  <si>
    <t>Jalan Waturenggong No.81a,RT 0 ,RW 0, Panjer, DENPASAR SELATAN, DENPASAR</t>
  </si>
  <si>
    <t>I Ketut Dipa Gitara</t>
  </si>
  <si>
    <t>Ni Luh Putu Listya Wati</t>
  </si>
  <si>
    <t>Jalan Waturenggong No.81a</t>
  </si>
  <si>
    <t>SMK Negeri 3 Denpasar</t>
  </si>
  <si>
    <t>ferywiguna443@gmail.com</t>
  </si>
  <si>
    <t>SEKARDADI,1999-12-14</t>
  </si>
  <si>
    <t>0510604541 2990001</t>
  </si>
  <si>
    <t>-DESA SEKARDADI KECAMATAN KINTAMANI KABUPATEN BANGLI,RT 0 ,RW 0, -DESA SEKARDADI , -KINTAMANI, -BANGLI</t>
  </si>
  <si>
    <t>I WAYAN DARMA</t>
  </si>
  <si>
    <t>NI NYOMAN TEKA</t>
  </si>
  <si>
    <t>DESA SEKARDADI KEC KINTAMANI KAB BANGLI</t>
  </si>
  <si>
    <t>SMA NEGERI 1 BANGLI</t>
  </si>
  <si>
    <t>PTSHINTADEWI@GMAI.COM</t>
  </si>
  <si>
    <t>Keliki, Tegallalang, Gianyar,RT 0 ,RW 0, Keliki, Tegallalang, GIANYAR</t>
  </si>
  <si>
    <t>KELIKI</t>
  </si>
  <si>
    <t>kadekedo0807@gmail.com</t>
  </si>
  <si>
    <t>KELIKI,2000-03-12</t>
  </si>
  <si>
    <t>-BR KELIKI, TEGALLALANG, GIANYAR,RT 0 ,RW 0, -KELIKI, -TEGALLALANG, -GIANYAR</t>
  </si>
  <si>
    <t>I Made Sara Arsana</t>
  </si>
  <si>
    <t>Ni Made Setiarini</t>
  </si>
  <si>
    <t>br keliki</t>
  </si>
  <si>
    <t>SMA 1 TEGALLALANG</t>
  </si>
  <si>
    <t>wawandarmawan3012@gmail.com</t>
  </si>
  <si>
    <t>GIANYAR,2000-06-09</t>
  </si>
  <si>
    <t>BANJAR PETULU GUNUNG,RT 0 ,RW 0, PETULU, UBUD, GIANYAR</t>
  </si>
  <si>
    <t>I WAYAN BRATA</t>
  </si>
  <si>
    <t>NI WAYAN SUARTINI</t>
  </si>
  <si>
    <t>BANJAR PETULU GUNUNG</t>
  </si>
  <si>
    <t>kadeksastrawan46@gmail.com</t>
  </si>
  <si>
    <t>KLUNGKUNG,2000-03-06</t>
  </si>
  <si>
    <t>-JALAN BATUYANG , GANG KOKOKAN NO 4B . SUKAWATI - GIANYAR,RT 0 ,RW 0, -BATUYANG, -SUKAWATI, -GIANYAR</t>
  </si>
  <si>
    <t>I WAYAN WIRTA</t>
  </si>
  <si>
    <t>I DEWA AYU TRISNA YANTI</t>
  </si>
  <si>
    <t>JALAN BATUYANG , GANG KOKOKAN NO 4B . SUKAWATI-GIA</t>
  </si>
  <si>
    <t>iputuyogapratama06@gmail.com</t>
  </si>
  <si>
    <t>LEMBONGAN,1999-11-11</t>
  </si>
  <si>
    <t>JL TUKAD YEH AYA GG. 9C NO. 22,RT 0 ,RW 0, RENON, DENPASAR SELATAN, DENPASAR</t>
  </si>
  <si>
    <t>MADE SUWITA</t>
  </si>
  <si>
    <t>NI NYOMAN BUDIASIH</t>
  </si>
  <si>
    <t>DESA LEMBONGAN</t>
  </si>
  <si>
    <t>aryapartadana@gmail.com</t>
  </si>
  <si>
    <t>DENPASAR,2018-08-30</t>
  </si>
  <si>
    <t>-JL.PADMA HUNIAN BETENG SARI GG MATAHARI NO 7,RT 0 ,RW 0, -TONJA, -DENPASAR UTARA, -DENPASAR</t>
  </si>
  <si>
    <t>I WAYAN SUANDA</t>
  </si>
  <si>
    <t>NI KOMANG SUARNI</t>
  </si>
  <si>
    <t>JLN.PADMA HUNIAN BETENG SARI GG MATAHARI NO 7</t>
  </si>
  <si>
    <t>foolshrd@gmail.com</t>
  </si>
  <si>
    <t>KUKUH</t>
  </si>
  <si>
    <t>083142934915</t>
  </si>
  <si>
    <t>164</t>
  </si>
  <si>
    <t>Picture 68.jpg</t>
  </si>
  <si>
    <t>2018.0218</t>
  </si>
  <si>
    <t>JL.RAYA DENPASAR -MENGWITANIKM.15</t>
  </si>
  <si>
    <t>(0361)810111</t>
  </si>
  <si>
    <t>8 …….......</t>
  </si>
  <si>
    <t>KOMUNIKASI DAN SIKAP KURANG BAGUS</t>
  </si>
  <si>
    <t>DENPASAR,1999-10-23</t>
  </si>
  <si>
    <t>DUSUN KAJA II DESA JUNGUTBATU,RT 0 ,RW 0, JUNGUTBATU, NUSA PENIDA, KLUNGKUNG</t>
  </si>
  <si>
    <t>I NYOMAN SULIANA SPI</t>
  </si>
  <si>
    <t>DIAN MARHENI PATRIANI</t>
  </si>
  <si>
    <t>DUSUN KAJA II DESA JUNGUTBATU</t>
  </si>
  <si>
    <t>JALAN BIKINI NO 5 DENPASAR,RT 0 ,RW 0, -PEDANGSAMBIAN KLOD, -DENPASAR BARAT, -DENPASAR</t>
  </si>
  <si>
    <t>I WAYAN PARTHA</t>
  </si>
  <si>
    <t>NI MADE SUDANI</t>
  </si>
  <si>
    <t>JALAN BIKINI NO 5 DENPASAR</t>
  </si>
  <si>
    <t>ikadek_dwimahendra@yahoo.com</t>
  </si>
  <si>
    <t>DENPASAR,1999-12-13</t>
  </si>
  <si>
    <t>JALAN IMAM BONJOL Gg.JAMBU RATA ,RT 0 ,RW 0, PEMECUTAN KELOD, DENPASAR BARAT, DENPASAR</t>
  </si>
  <si>
    <t>I WAYAN ANTARA</t>
  </si>
  <si>
    <t>NI WAYAN MERTA</t>
  </si>
  <si>
    <t>JLN.IMAM BONJOL Gg.JAMBURATA</t>
  </si>
  <si>
    <t>pandedarmawan13@gmail.com</t>
  </si>
  <si>
    <t>DENPASAR, 8-4-2000,</t>
  </si>
  <si>
    <t>-JL WARIBANG GANG SEKAR,RT 0 ,RW 0, -KESIMAN PETILAN, -DENPASAR TIMUR, -DENPASAR</t>
  </si>
  <si>
    <t>I WAYAN RANTE</t>
  </si>
  <si>
    <t>NI KETUT SUARTI</t>
  </si>
  <si>
    <t>JL WARIBANG GANG SEKAR</t>
  </si>
  <si>
    <t>PRASTYA97@GMAIL.COM</t>
  </si>
  <si>
    <t>PADANG AJI,2000-05-31</t>
  </si>
  <si>
    <t>-i gusti ngurah ardi sukerta,RT 0 ,RW 0, -padang aji tengah, -selat, -karangasem</t>
  </si>
  <si>
    <t>i gusti ngurah angantawa</t>
  </si>
  <si>
    <t>i gusti ayu rumbiati</t>
  </si>
  <si>
    <t>padang aji tengah</t>
  </si>
  <si>
    <t>smk giri pendawa</t>
  </si>
  <si>
    <t>ardi.sukerta88@gmail.com</t>
  </si>
  <si>
    <t>BANGLI,2000-02-04</t>
  </si>
  <si>
    <t>BANJAR MANUK, DESA SUSUT, KECAMATAN SUSUT,KABUPATEN BANGLI,RT 0 ,RW 0, SUSUT, SUSUT, BANGLI</t>
  </si>
  <si>
    <t>I WAYAN SADRA</t>
  </si>
  <si>
    <t>NI WAYAN SANTI</t>
  </si>
  <si>
    <t>NJAR MANUK, DESA SUSUT, KECAMATAN SUSUT,KABUPATEN</t>
  </si>
  <si>
    <t>SMAN 1 SUSUT BANGLI</t>
  </si>
  <si>
    <t>MADEJUNAEDI335@GMAIL.COM</t>
  </si>
  <si>
    <t>BR. ANTAPAN</t>
  </si>
  <si>
    <t>BANJAR/DUSUN ANTAPAN, DESA BATUKANDIK, KECAMATAN NUSA PENIDA, KLUNGKUNG</t>
  </si>
  <si>
    <t>085237142299</t>
  </si>
  <si>
    <t>081337334294</t>
  </si>
  <si>
    <t>manggala.jpg</t>
  </si>
  <si>
    <t>2018.0365</t>
  </si>
  <si>
    <t>CL BT</t>
  </si>
  <si>
    <t>SMAN 1 DAWAN</t>
  </si>
  <si>
    <t>GUNAKSA</t>
  </si>
  <si>
    <t>KAKAK</t>
  </si>
  <si>
    <t>AYU, RUS, RINA, ANTARI</t>
  </si>
  <si>
    <t>17 …..…...</t>
  </si>
  <si>
    <t>SINGARAJA ,2000-07-14</t>
  </si>
  <si>
    <t>-JALAN NOJA 1 GANG 4 BANJAR KUNINGAN,RT 0 ,RW 0, -KESIMAN, -DENTIM, -DENPASAR</t>
  </si>
  <si>
    <t>KOMANG GEDE YAMA</t>
  </si>
  <si>
    <t>PUTU SUTRENI</t>
  </si>
  <si>
    <t>DESA BENGKEL SINGARAJA BALI</t>
  </si>
  <si>
    <t>Ristaeffndy@gmail.com</t>
  </si>
  <si>
    <t>SEMPIDI, 20 OKTOBER 2000</t>
  </si>
  <si>
    <t>085856846119</t>
  </si>
  <si>
    <t>BR. DAJAN PEKEN MENGWITANI MENGWI BADUNG BALI</t>
  </si>
  <si>
    <t>I PUTU SUARSA</t>
  </si>
  <si>
    <t>DESAK NYOMAN TIRTAWATI</t>
  </si>
  <si>
    <t>TEGAL JAYA DALUNG BADUNG</t>
  </si>
  <si>
    <t>SMAK</t>
  </si>
  <si>
    <t>PEJARAKAN,2000-05-17</t>
  </si>
  <si>
    <t>JLN AKASIA XVI A,GANG SANDAT NO 9,RT 0 ,RW 0, SUMERTA, DENPASAR TIMUR, DENPASAR</t>
  </si>
  <si>
    <t>GEDE WAHYU ARYADI</t>
  </si>
  <si>
    <t>NI KADEK SRI WAHYUNI</t>
  </si>
  <si>
    <t>JLN AKASIA XVI A ,GANG SANDAT NO 9</t>
  </si>
  <si>
    <t>DENPASAR,1999-10-24</t>
  </si>
  <si>
    <t>BR. TRIJATA MAMBAL,RT 0 ,RW 0, DESA MAMBAL, -ABIANSEMAL, -BADUNG</t>
  </si>
  <si>
    <t>I GUSTI NYOMAN SUNARTA</t>
  </si>
  <si>
    <t>GUSTI AYU MADE ATIK PITRIANI</t>
  </si>
  <si>
    <t>BR. TRIJATA MAMBAL</t>
  </si>
  <si>
    <t>JL. KEMBANG MATAHARI 1 NO. 55,RT 0 ,RW 0, KESIMAN, Denpasar timur, DENPASAR</t>
  </si>
  <si>
    <t>I KETUT TARSAN</t>
  </si>
  <si>
    <t>NI WAYAN SULITRI</t>
  </si>
  <si>
    <t>DESA LEMBONGAN, KECAMATAN NUSA PENIDA, KABUPATEN K</t>
  </si>
  <si>
    <t>dedeadi988@gmail.com</t>
  </si>
  <si>
    <t>BATAN BUAH KAJA,2000-08-08</t>
  </si>
  <si>
    <t>BR BATAN BUAH KAJA ,DESA BERABAN,TABANAN,,RT 0 ,RW 0, BERABAN, KEDIRI, TABANAN</t>
  </si>
  <si>
    <t>I WAYAN SUNARTA</t>
  </si>
  <si>
    <t>NI NYOMAN SUPARMINI</t>
  </si>
  <si>
    <t>BR BATAN BUAH KAJA</t>
  </si>
  <si>
    <t>SMK PARIWISATA TRIATMA JAYA BADUNG</t>
  </si>
  <si>
    <t>THEOMAHARDIKA9@GMAIL.COM</t>
  </si>
  <si>
    <t>DENPASAR ,1999-09-21</t>
  </si>
  <si>
    <t>-BANJAR PAYOGAN,RT 0 ,RW 0, -KEDEWATAN, -UBUD, -GIANYAR</t>
  </si>
  <si>
    <t>NI WAYAN RUSTINI</t>
  </si>
  <si>
    <t>BANJAR PAYOGAM</t>
  </si>
  <si>
    <t>JAYUSMANPAYOGAN@YAHOO.COM</t>
  </si>
  <si>
    <t>BIG KURANG, SEDIKIT BISA BAHASA JEPANG</t>
  </si>
  <si>
    <t>S104021002000001</t>
  </si>
  <si>
    <t>-BR.BELEGA KANGINAN BELAHBATUH GIANYAR,RT 0 ,RW 0, -KELURAHAN BELEGA, -BELAHBATUH, -GIANYAR</t>
  </si>
  <si>
    <t>IDA RSI BHUJANGGA AGNI VIJAYA</t>
  </si>
  <si>
    <t>IDA RSI AGNI TRI NETRA DARI</t>
  </si>
  <si>
    <t>BR BELEGA KANGINAN</t>
  </si>
  <si>
    <t>MANG.ADI26@YAHOO.COM</t>
  </si>
  <si>
    <t>DUSUN KELOD DESALEMBONGAN,RT 0 ,RW 0, -DUSUN KELOD, -NUSA PENIDA, -KELUNGKUNG</t>
  </si>
  <si>
    <t>IWAYAN SUJANA PUTRA</t>
  </si>
  <si>
    <t>KETUT WISTI WIDIANTARI</t>
  </si>
  <si>
    <t>ANGGASUDIANTARA09@GMAIL.COM</t>
  </si>
  <si>
    <t>JEMBER,2000-11-27</t>
  </si>
  <si>
    <t>JLN. RAYA YOSOMULYO NO. 32 GAMBIR,RT 0 ,RW 0, YOSUMULYO, GAMBIR, BANYUWANGI</t>
  </si>
  <si>
    <t>MEIDY RUMENSER</t>
  </si>
  <si>
    <t>JENY THERESIA</t>
  </si>
  <si>
    <t>JLN. RAYA YOSOMULYO NO. 32 GAMBIR</t>
  </si>
  <si>
    <t>LIANARUMENSER@GMAIL.COM</t>
  </si>
  <si>
    <t>NYANYI, BASKET</t>
  </si>
  <si>
    <t>LEMBONGAN,2000-01-03</t>
  </si>
  <si>
    <t>RENON JALAN TUKAD YEH AYA GG NO IX,RT 0 ,RW 0, LEMBONGAN, NUSA PENIDA, KLUNGKUNG</t>
  </si>
  <si>
    <t>PANDE NYOMAN RAJIN</t>
  </si>
  <si>
    <t>NI WAYAN RENTENG</t>
  </si>
  <si>
    <t>DUSUN KELOD DESA LEMBONGAN</t>
  </si>
  <si>
    <t>SMK NEGERI 5 DENPASAR</t>
  </si>
  <si>
    <t>Pandeardi@yahoo.com</t>
  </si>
  <si>
    <t>BADUNG,2000-04-28</t>
  </si>
  <si>
    <t>BR TEGAL GUNDUL,RT 0 ,RW 0, TIBUBENENG, KUTA UTARA, BADUNG</t>
  </si>
  <si>
    <t>I KETUT MERTAYASA</t>
  </si>
  <si>
    <t>NI KETUT SUDIARTINI</t>
  </si>
  <si>
    <t>BR TEGAL GUNDUL</t>
  </si>
  <si>
    <t>yandepurwa@icloud.com</t>
  </si>
  <si>
    <t>DENPASAR,1999-01-29</t>
  </si>
  <si>
    <t>DUSUN KAJA 1 DESA JUNGUTBATU,RT 0 ,RW 0, JUNGUTBATU, NUSA PENIDA, KLUNGKUNG</t>
  </si>
  <si>
    <t>I KETUT LOSMEN</t>
  </si>
  <si>
    <t>NI KETUT SURATNI</t>
  </si>
  <si>
    <t>NUSA LEMBONGAN</t>
  </si>
  <si>
    <t>DENPASAR ,2000-05-25</t>
  </si>
  <si>
    <t>BR.PADANG SUMBU KAJA,GANG SATRIA,RT 0 ,RW 0, PADANGSAMBIAN, PADANG SAMBIAN KELOD, DENPASAR</t>
  </si>
  <si>
    <t>I NYOMAN KARSA</t>
  </si>
  <si>
    <t>NI WAYAN SULASTRIANI</t>
  </si>
  <si>
    <t>BR.PADANG SUMBU KAJA</t>
  </si>
  <si>
    <t>AGUSTRIPRANATA25@GMAIL.COM</t>
  </si>
  <si>
    <t>SEMAYA,2000-03-26</t>
  </si>
  <si>
    <t>BR SEMAYA DESA SUANA KECAMATAN NUSA PENIDA,RT 0 ,RW 0, SUANA, NUSA PENIDA, KLUNGKUNG</t>
  </si>
  <si>
    <t>I WAYAN SUTAPA</t>
  </si>
  <si>
    <t>NI WAYAN WARTI</t>
  </si>
  <si>
    <t>BR SEMAYA DESA SUANA</t>
  </si>
  <si>
    <t>DARSANAWILA@GMAIL.COM</t>
  </si>
  <si>
    <t>TANGLAD,2000-09-29</t>
  </si>
  <si>
    <t>-desa Tanglad , Kec Nusa Penida, Kab klungkung,RT 0 ,RW 0, -desa Tanglad, -NUSA PENIDA, -KLUNGKUNG</t>
  </si>
  <si>
    <t>i Made Parsa</t>
  </si>
  <si>
    <t>Ni Ketut Ariwati</t>
  </si>
  <si>
    <t>desa tanglad</t>
  </si>
  <si>
    <t>SMA N 1 ATAP NUSA PENIDA</t>
  </si>
  <si>
    <t>bayuparwata0609@gmail.com</t>
  </si>
  <si>
    <t>TIDAK BISA MENJAWAB DENGAN BAHASA INGGRIS</t>
  </si>
  <si>
    <t>DENPASAR,2018-06-25</t>
  </si>
  <si>
    <t>JL.SANDAT GG.3 NO.7 DENPASAR-,RT 0 ,RW 0, DENPASAR UTARA, DANGIN PURI KANGIN, DENPASAR</t>
  </si>
  <si>
    <t>I DEWA MADE AGUS ARIMAN</t>
  </si>
  <si>
    <t>MADE VIYA DHAMAYANTI</t>
  </si>
  <si>
    <t>JL.SANDAT GG.3 NO.7 DENPASAR</t>
  </si>
  <si>
    <t>donnysahadewaa@gmail.com</t>
  </si>
  <si>
    <t>MANIKTAWANG,2000-08-15</t>
  </si>
  <si>
    <t>BR.MANIKTAWANG,MANUKAYA'GIANYAR,RT 0 ,RW 0, -MANUKAYA, -TAMPAKSIRING, -GIANYAR</t>
  </si>
  <si>
    <t>DEWA MADE RAI</t>
  </si>
  <si>
    <t>JERO MADE PUTRI</t>
  </si>
  <si>
    <t>BR.MANIKTAWANG</t>
  </si>
  <si>
    <t>SMK N 1 TAMPAKSIRING</t>
  </si>
  <si>
    <t>dewa.ambara51@yahoo.com</t>
  </si>
  <si>
    <t>BULATANGKIS, MENABUH</t>
  </si>
  <si>
    <t>TIDAK LULUS</t>
  </si>
  <si>
    <t>GIANYAR,2000-02-23</t>
  </si>
  <si>
    <t>BR TARUKAN MAS UBUD,RT 0 ,RW 0, MAS, UBUD, GIANYAR</t>
  </si>
  <si>
    <t>I WAYAN GEDE SUASPA</t>
  </si>
  <si>
    <t>NI WAYAN WARDANI</t>
  </si>
  <si>
    <t>BR TARUKAN MAS UBUD</t>
  </si>
  <si>
    <t>Satriaputrawijaya@icloud.com</t>
  </si>
  <si>
    <t>GIANYAR ,2000-03-10</t>
  </si>
  <si>
    <t>BR PENGEMBUNGAN PEJENG KANGIN,RT 0 ,RW 0, PEJENG KANGIN, TAMPAKSIRING, GIANYAR</t>
  </si>
  <si>
    <t>I MADE POLIH</t>
  </si>
  <si>
    <t>NI KETUT SRIASIH</t>
  </si>
  <si>
    <t>BR PENGEMBUNGAN</t>
  </si>
  <si>
    <t>SMAN 1 TAMPAKSIRING</t>
  </si>
  <si>
    <t>Kadekwiguna10@gmai.com</t>
  </si>
  <si>
    <t>SEMPIDI MENGWI ,1999-12-26</t>
  </si>
  <si>
    <t>-BR GAMBANG MENGWI BADUNG BALI,RT 0 ,RW 0, -MENGWI, -MENGWI, -BADUNG</t>
  </si>
  <si>
    <t>I WAYAN SUKA DANA</t>
  </si>
  <si>
    <t>NI PUTU WIDIANI</t>
  </si>
  <si>
    <t>BR GAMBANG MENGWI BADUNG BALI</t>
  </si>
  <si>
    <t>SMA NEGERI 1 MENGWI</t>
  </si>
  <si>
    <t>wisnuwardana@gmail.com</t>
  </si>
  <si>
    <t>YEHEMBANG,2000-06-10</t>
  </si>
  <si>
    <t>-BR.WALI, DS.YEHEMBANG, KEC.MENDOYO,RT 0 ,RW 0, -YEHEMBANG, -MENDOYO, -JEMBRANA</t>
  </si>
  <si>
    <t>I DEWA KOMANG BUDIARTA</t>
  </si>
  <si>
    <t>I DEWA AYU PUTU SRI EKARINI</t>
  </si>
  <si>
    <t>BR.WALI, DS.YEHEMBANG, KEC.MENDOYO</t>
  </si>
  <si>
    <t>SMA NEGERIN1 MENDOYO</t>
  </si>
  <si>
    <t>DIMASDITYAPERMANA@GMAIL.COM</t>
  </si>
  <si>
    <t>BLAHKIUH, BADUNG</t>
  </si>
  <si>
    <t>BR. SEKARMUKTI, PANGSAN, PETANG, BADUNG</t>
  </si>
  <si>
    <t>Picture 159.jpg</t>
  </si>
  <si>
    <t>JLN MADE BULET, KUTA UTARA</t>
  </si>
  <si>
    <t>DARI SAUDARA</t>
  </si>
  <si>
    <t>MURNI, RAHAYU, WULAN</t>
  </si>
  <si>
    <t>Jalan tukad melangit no.69</t>
  </si>
  <si>
    <t>2018.0786.jpg</t>
  </si>
  <si>
    <t>SMK PGRI3 DENPASAR</t>
  </si>
  <si>
    <t>JALAN DRUPADI</t>
  </si>
  <si>
    <t>DARI TEMAN</t>
  </si>
  <si>
    <t>INTAN, ANOM, MURNI,RINA</t>
  </si>
  <si>
    <t>BONGKASA,1999-12-20</t>
  </si>
  <si>
    <t>BANJAR TEGAL KUNING, DESA BONGKASA, KECAMATAN ABIANSEMAL, KABUPATEN BADUNG,RT 0 ,RW 0, BONGKASA, ABIANSEMAL, BADUNG</t>
  </si>
  <si>
    <t>I KETUT ARTA</t>
  </si>
  <si>
    <t>NI KETUT SUKARDI</t>
  </si>
  <si>
    <t>BANJAR TEGAL KUNING, DESA BONGKASA, KECAMATAN ABIA</t>
  </si>
  <si>
    <t>Dedikartadi88@gmail.com</t>
  </si>
  <si>
    <t>DENPASAR,2000-09-14</t>
  </si>
  <si>
    <t>-BR.DARMASABA,ABIANSEMAL BADUNG,RT 0 ,RW 0, -DARMASABA, -ABIANSEMAL, -BADUNG</t>
  </si>
  <si>
    <t>I MADE DITA</t>
  </si>
  <si>
    <t>I WAYAN SUARDANI</t>
  </si>
  <si>
    <t>BR.DARMASABA ABIANSEMAL BADUNG</t>
  </si>
  <si>
    <t>OKAJUBLER28@GMAIL.COM</t>
  </si>
  <si>
    <t>DENPASAR,1998-12-03</t>
  </si>
  <si>
    <t>-jl pulau galang no. 78 ,RT 0 ,RW 0, -Pemecutan Kelod, -DENPASAR BARAT, BADUNG</t>
  </si>
  <si>
    <t>I made gunawan</t>
  </si>
  <si>
    <t>ni ketut dewi juntari</t>
  </si>
  <si>
    <t>jl pulau galang no. 78</t>
  </si>
  <si>
    <t>bagusantara91@gmail.com</t>
  </si>
  <si>
    <t>KUTAPANG,2000-06-22</t>
  </si>
  <si>
    <t>BR.KUTAPANG KANGIN,RT 0 ,RW 0, BATUNUNGGUL, NUSAPENIDA, KLUNGKUNG</t>
  </si>
  <si>
    <t>I WAYAN SUDIARTA</t>
  </si>
  <si>
    <t>NI NENGAH SUARTINI</t>
  </si>
  <si>
    <t>KUTAPANG</t>
  </si>
  <si>
    <t>SMAN 1 NUSAPENIDA</t>
  </si>
  <si>
    <t>kadekyuliarta1@gmail.com</t>
  </si>
  <si>
    <t>DANCE</t>
  </si>
  <si>
    <t>DENPASAR,2000-09-24</t>
  </si>
  <si>
    <t>BR.SALA PEJENG KAWAN TAMPAK SIRING,RT 0 ,RW 0, PEJENG KAWAN, TAMPAK SIRING, GIANYAR</t>
  </si>
  <si>
    <t>NGAKAN MADE ASTAWA</t>
  </si>
  <si>
    <t>ANAK AGUNG SRI BUDEWI</t>
  </si>
  <si>
    <t>BR.SALA PEJENG KAWAN TAMPAK SIRING</t>
  </si>
  <si>
    <t>SMK PARIWISATA RATNA WARTA UBUD</t>
  </si>
  <si>
    <t>RANAAJA31@GMAIL.COM</t>
  </si>
  <si>
    <t>DENPASAR,2000-01-10</t>
  </si>
  <si>
    <t>-JLN.PRATU MADE REMBUG. GANG BIJA 2 NO.4,RT 0 ,RW 0, BATUBULAN, SUKAWATI, GIANYAR</t>
  </si>
  <si>
    <t>LAMIDI</t>
  </si>
  <si>
    <t>DESAK NYOMAN PUSPAWATI</t>
  </si>
  <si>
    <t>JLN PRATU MADE REMBUG GANG BIJA 2 NO4</t>
  </si>
  <si>
    <t>teedyhendra@ymail.com</t>
  </si>
  <si>
    <t>DENPASAR,1998-11-01</t>
  </si>
  <si>
    <t>GG. PADI BR/LINK.AMBENGAN,RT 0 ,RW 0, PEGUYANGAN KANGIN , DENPASAR UTARA, DENPASAR</t>
  </si>
  <si>
    <t>I NENGAH SUJANA</t>
  </si>
  <si>
    <t>NI NYOMAN SRI ASIH</t>
  </si>
  <si>
    <t>GG. PADI BR/LINK.AMBENGAN,</t>
  </si>
  <si>
    <t>ikmagustapa@gmail.com</t>
  </si>
  <si>
    <t>KETEWEL,1999-06-01</t>
  </si>
  <si>
    <t>BR.PUSEH,RT 0 ,RW 0, KETEWEL, SUKAWATI, GIANYAR</t>
  </si>
  <si>
    <t>I WAYAN WINIA</t>
  </si>
  <si>
    <t>NI MD RAPIARIANI</t>
  </si>
  <si>
    <t>BR.PUSEH</t>
  </si>
  <si>
    <t>SMK WERDHISILAKUMARA SILAKARANG</t>
  </si>
  <si>
    <t>wismadhi0699@gmail.com</t>
  </si>
  <si>
    <t>-JLN SUNIA NEGARA NO.7 , BR.SAKAH,RT 0 ,RW 0, -PEMOGAN, -DENPASAR SELATAN, -DENPASAR</t>
  </si>
  <si>
    <t>I NYOMAN PARNA</t>
  </si>
  <si>
    <t>NI MADE WETRI</t>
  </si>
  <si>
    <t>JLN SUNIA NEGARA NO.7 ,BR.SAKAH</t>
  </si>
  <si>
    <t>SMAN6 DENPASAR</t>
  </si>
  <si>
    <t>WAHYUJUNIARSANA@YAHOO.CO.ID</t>
  </si>
  <si>
    <t>SIBANGKAJA</t>
  </si>
  <si>
    <t>BR. SENGGU SIBANGGEDE</t>
  </si>
  <si>
    <t>2018.0866.jpg</t>
  </si>
  <si>
    <t>SMA 1 ABIANSEMAL</t>
  </si>
  <si>
    <t>JL.MAJAPAHIT BLAHKIUH</t>
  </si>
  <si>
    <t>MEDIA ONLINE</t>
  </si>
  <si>
    <t>RANI</t>
  </si>
  <si>
    <t>KARANGASEM,2000-06-23</t>
  </si>
  <si>
    <t>-JALAN GUNUNG BROMO XIF NO 23,RT 0 ,RW 0, -TEGAL KERTHA, -DENPASAR BARAT, -DENPASAR</t>
  </si>
  <si>
    <t>I NYOMAN PARMADA</t>
  </si>
  <si>
    <t>NI NENGAH DARMI</t>
  </si>
  <si>
    <t>JALAN GUNUNG BROMO XIF NO 23</t>
  </si>
  <si>
    <t>gedearya2306@icloud.com</t>
  </si>
  <si>
    <t>BADUNG,2000-10-28</t>
  </si>
  <si>
    <t>BR DUALANG SIBANGGEDE,RT 0 ,RW 0, SIBANGGEDDE, -ABIANSEMAL, BADUNG</t>
  </si>
  <si>
    <t>DRS. DW KT SUJANA</t>
  </si>
  <si>
    <t>NI WYN DEWI SANTIASIH</t>
  </si>
  <si>
    <t>BR DUALANG SIBANGGEDE</t>
  </si>
  <si>
    <t>Indray767@gmail.com</t>
  </si>
  <si>
    <t>JUARA HARAPAN 2 MAKING BED SE KAB BADUNG</t>
  </si>
  <si>
    <t>DENPASAR,1999-12-07</t>
  </si>
  <si>
    <t>JL GUNUNG TANGKUBAN PERAHU GG CEMPAKA NO: 04,RT 0 ,RW 0, PADANGSAMBIAN, DENPASAR BARAT, DENPASAR</t>
  </si>
  <si>
    <t>I KETUT SANTA</t>
  </si>
  <si>
    <t>NI KETUT SURIATI</t>
  </si>
  <si>
    <t>JL GUNUNG TANGKUBAN PERAHU GG CEMPAKA NO: 04</t>
  </si>
  <si>
    <t>donianggara@icloud.com</t>
  </si>
  <si>
    <t>DENPASAR,2000-05-22</t>
  </si>
  <si>
    <t>-BR .GAMBANG ,MUNGGU,MENGWI,BADUNG,RT 0 ,RW 0, -MUNGGU, -MENGWI, -BADUNG</t>
  </si>
  <si>
    <t>NI PUTU SRI INDRIYANI</t>
  </si>
  <si>
    <t>BR. GAMBANG MUNGGU</t>
  </si>
  <si>
    <t>wimbaarta05@gmail.com</t>
  </si>
  <si>
    <t>DENPASAR,,1999-08-21</t>
  </si>
  <si>
    <t>-JALAN IMAM BONJOL GANG 100,RT 0 ,RW 0, -PEMECUTAN KELOD, -DENPASAR BARAT, -DENPASAR</t>
  </si>
  <si>
    <t>SUBANDI</t>
  </si>
  <si>
    <t>TITIN LISTIANA</t>
  </si>
  <si>
    <t>JALAN IMAM BONJOL Gg100</t>
  </si>
  <si>
    <t>Agus.arif011@gmail.com</t>
  </si>
  <si>
    <t>BIG KURANG</t>
  </si>
  <si>
    <t>JELANTIK</t>
  </si>
  <si>
    <t>BANJAR DINAS PAYANGAN GERESEH,DESA PAYANGAN,KECAMATAN MARGA,KABUPATEN TABNAN</t>
  </si>
  <si>
    <t>Picture 249.jpg</t>
  </si>
  <si>
    <t>SMA N 1 MARGA</t>
  </si>
  <si>
    <t>JALAN WISNU MARGA</t>
  </si>
  <si>
    <t>WULAN, DHARMA, ARINI</t>
  </si>
  <si>
    <t>14 ….........</t>
  </si>
  <si>
    <t>RENDANG,2000-03-14</t>
  </si>
  <si>
    <t>-RENDANG DANGIN PASAR,RT 0 ,RW 0, -RENDANG, -RENDANG, -KARANGASEM</t>
  </si>
  <si>
    <t>I PUTU SUPARTA</t>
  </si>
  <si>
    <t>NI WAYAN SUBRATI</t>
  </si>
  <si>
    <t>RENDANG DANGIN PASAR</t>
  </si>
  <si>
    <t>SMA NEGRI 1 RENDANG</t>
  </si>
  <si>
    <t>ngakansuryadi@gmail.com</t>
  </si>
  <si>
    <t>KURANG MAMPU MENJAWAB PERTANYAAN YG DIBERIKAN</t>
  </si>
  <si>
    <t>BANJAR BUCU , DESA PAKSEBALI, KECAMATAN DAWAN, KABUPATEN KLUNGKUNG</t>
  </si>
  <si>
    <t>081237900492</t>
  </si>
  <si>
    <t>104</t>
  </si>
  <si>
    <t>2018.0197.jpg</t>
  </si>
  <si>
    <t>2018.0197</t>
  </si>
  <si>
    <t>XXL</t>
  </si>
  <si>
    <t>JALAN FLAMBOYAN NOMOR 63, SEMARAPURA KELOD, KABUPATEN KLUNGKUNG</t>
  </si>
  <si>
    <t>(0366) 21508</t>
  </si>
  <si>
    <t>MIRA</t>
  </si>
  <si>
    <t>TDK HADIR</t>
  </si>
  <si>
    <t>: Perhotelan ( Boga )</t>
  </si>
  <si>
    <t>EMIRA INEZ PUTRI BOVIER</t>
  </si>
  <si>
    <t>P</t>
  </si>
  <si>
    <t>20191240092</t>
  </si>
  <si>
    <t>ANAK AGUNG MADE RATNA DEWI</t>
  </si>
  <si>
    <t>20191240136</t>
  </si>
  <si>
    <t>RR. ARETHIA DEBORA WIDYANINGTYAS SIMSON</t>
  </si>
  <si>
    <t>20191240090</t>
  </si>
  <si>
    <t>NI MADE PUTRI MEGA OKINDANI</t>
  </si>
  <si>
    <t>20191240138</t>
  </si>
  <si>
    <t>IDA AYU PUTU RAKA NILA PRABAWARDANI</t>
  </si>
  <si>
    <t>20192240047</t>
  </si>
  <si>
    <t>PUTU HANISHA AGUNG SARI</t>
  </si>
  <si>
    <t>20192240078</t>
  </si>
  <si>
    <t>DEWA AYU NOPITA DEWI</t>
  </si>
  <si>
    <t>20191240059</t>
  </si>
  <si>
    <t>KOMANG SILPIA ARI NINGSIH</t>
  </si>
  <si>
    <t>20191240127</t>
  </si>
  <si>
    <t>NI PUTU ANGGI PARAMITHA PUTRI</t>
  </si>
  <si>
    <t>20191240074</t>
  </si>
  <si>
    <t>A.A AGUNG ISTRI ADNYASWARI NINGRAT PARAMITA</t>
  </si>
  <si>
    <t>20192240056</t>
  </si>
  <si>
    <t>NI PUTU PUTRI MAHARANI</t>
  </si>
  <si>
    <t>20192240023</t>
  </si>
  <si>
    <t>PUTU KESTI ANI</t>
  </si>
  <si>
    <t>20192240033</t>
  </si>
  <si>
    <t>DEWA AYU ASRI WIDELIA</t>
  </si>
  <si>
    <t>20193240035</t>
  </si>
  <si>
    <t>NI KADEK FERRA WIDNYANI</t>
  </si>
  <si>
    <t>NI KOMANG SUMARINI</t>
  </si>
  <si>
    <t>20191240100</t>
  </si>
  <si>
    <t>NI LUH EKA WIDIASTUTI</t>
  </si>
  <si>
    <t>NI KETUT REDI TIAS TINI</t>
  </si>
  <si>
    <t>DESAK PUTU PUTRI MAYA ANTARI</t>
  </si>
  <si>
    <t>20192240067</t>
  </si>
  <si>
    <t>NI KADEK PUTRI RITA UTAMI</t>
  </si>
  <si>
    <t>PUTU SHONIA TASYA DENISWARA MULYADI</t>
  </si>
  <si>
    <t>20192240055</t>
  </si>
  <si>
    <t>DEWA AYU DWI DEVIARI YULIANI</t>
  </si>
  <si>
    <t>20191240117</t>
  </si>
  <si>
    <t>KOMANG MIRA DAMAYANTHY</t>
  </si>
  <si>
    <t>20191240058</t>
  </si>
  <si>
    <t>CAROLINA MEISYA MIRANTO</t>
  </si>
  <si>
    <t>20191240066</t>
  </si>
  <si>
    <t>NI NENGAH PUTRI JANUARI</t>
  </si>
  <si>
    <t>20191240112</t>
  </si>
  <si>
    <t>NI KOMANG ARIK ERAWATI</t>
  </si>
  <si>
    <t>20192240036</t>
  </si>
  <si>
    <t>NI KETUT CHRISTINA NOVITASARI</t>
  </si>
  <si>
    <t>20191240054</t>
  </si>
  <si>
    <t>NI PUTU DIAH AGUSTINI PUTRI</t>
  </si>
  <si>
    <t>20191240133</t>
  </si>
  <si>
    <t>PUTU DESINTHA KUMALA DEWI</t>
  </si>
  <si>
    <t>20193240030</t>
  </si>
  <si>
    <t>NI LUH PUTU DITA SRI WAHYUNI</t>
  </si>
  <si>
    <t>AYU MEGA PARAMITHA DEVI</t>
  </si>
  <si>
    <t>LOLA AMIOLLA ANARESA</t>
  </si>
  <si>
    <t>20191240132</t>
  </si>
  <si>
    <t xml:space="preserve">NI MADE RIA ASTARI </t>
  </si>
  <si>
    <t>20193240012</t>
  </si>
  <si>
    <t>NI PUTU CINDY WAHYUNI</t>
  </si>
  <si>
    <t>20191240120</t>
  </si>
  <si>
    <t>LUH YUNI SRI UTAMI</t>
  </si>
  <si>
    <t>20192240014</t>
  </si>
  <si>
    <t>PUTU ANINDYA SWANDEWI</t>
  </si>
  <si>
    <t>20193240011</t>
  </si>
  <si>
    <t xml:space="preserve">DEWA AYU WINA FRILIA </t>
  </si>
  <si>
    <t>KOMANG SRI ANJANI</t>
  </si>
  <si>
    <t>20191240099</t>
  </si>
  <si>
    <t>NI MADE WULAN SURYANING PUTRI</t>
  </si>
  <si>
    <t>20192240035</t>
  </si>
  <si>
    <t>TIANA SARI WIBOWO</t>
  </si>
  <si>
    <t>KADEK RATNA PRATIWI</t>
  </si>
  <si>
    <t>20191240065</t>
  </si>
  <si>
    <t>I GUSTI AYU NOVIA FERASITA DEWI</t>
  </si>
  <si>
    <t>NI PUTU IKA MAHARANI</t>
  </si>
  <si>
    <t>NI WAYAN YULIANDARI DEWI</t>
  </si>
  <si>
    <t>NI MADE LISTYA DEWI</t>
  </si>
  <si>
    <t>20191240069</t>
  </si>
  <si>
    <t>NI KADEK AYU LAKSMI SINTHA DEWI</t>
  </si>
  <si>
    <t>NI WAYAN MONIKA KRISTIN</t>
  </si>
  <si>
    <t>PUTU EVI PRIDAYANTI</t>
  </si>
  <si>
    <t>NI WAYAN ANGGITA AMBARAHAYUNI</t>
  </si>
  <si>
    <t>20191240137</t>
  </si>
  <si>
    <t>NI GUSTI PUTU DIAH UTAMI</t>
  </si>
  <si>
    <t>20191240115</t>
  </si>
  <si>
    <t>NI PUTU DENA PARADITA</t>
  </si>
  <si>
    <t>20191240140</t>
  </si>
  <si>
    <t>NI KADEK MELIANINGSIH</t>
  </si>
  <si>
    <t>20192240018</t>
  </si>
  <si>
    <t>NI KADEK DIAN DHAMA YANTI</t>
  </si>
  <si>
    <t>20193340027</t>
  </si>
  <si>
    <t>NI PUTU ERNA CAHYANTI</t>
  </si>
  <si>
    <t>20192240026</t>
  </si>
  <si>
    <t>NI LUH GEDE FITRIA SUMA HENI</t>
  </si>
  <si>
    <t>20191240110</t>
  </si>
  <si>
    <t>GUSTI AYU PUTU EGYANITA PUTRI WAHYUDI</t>
  </si>
  <si>
    <t>20193240004</t>
  </si>
  <si>
    <t>I GUSTI AYU DIAH SRI ANTIKA DEWI</t>
  </si>
  <si>
    <t>NI PUTU IRA SASMITA DEWI</t>
  </si>
  <si>
    <t>20191240081</t>
  </si>
  <si>
    <t>DESAK KOMANG TRI ANDANI</t>
  </si>
  <si>
    <t>20191240093</t>
  </si>
  <si>
    <t xml:space="preserve">KADEK CANDRA KIRANA </t>
  </si>
  <si>
    <t>20192240065</t>
  </si>
  <si>
    <t>GUSTI AYU SOFFY SAFIRA DEVANTI</t>
  </si>
  <si>
    <t>20191240062</t>
  </si>
  <si>
    <t>NI LUH NUKARI MASIH</t>
  </si>
  <si>
    <t>NI PUTU MELLE AGUSTIARI</t>
  </si>
  <si>
    <t>KADEK RATNA ADELIA PRATIWI</t>
  </si>
  <si>
    <t>NI LUH SRI HANDAYANI</t>
  </si>
  <si>
    <t>NI PUTU YUNI WIDI ADNYANI</t>
  </si>
  <si>
    <t>PUTU IVANESEVIC ARIMBHAWA</t>
  </si>
  <si>
    <t>SAMUEL VIRYA TIRTA</t>
  </si>
  <si>
    <t>20192240028</t>
  </si>
  <si>
    <t>PUTU ABEL ARDANA</t>
  </si>
  <si>
    <t>20191240080</t>
  </si>
  <si>
    <t>AZARYA TIMOTHY KALANGIE</t>
  </si>
  <si>
    <t>20191240131</t>
  </si>
  <si>
    <t>GARRY HUBERT</t>
  </si>
  <si>
    <t>20191240060</t>
  </si>
  <si>
    <t>FELIX STEVIAN</t>
  </si>
  <si>
    <t>20193240009</t>
  </si>
  <si>
    <t>COKORDA AGUNG RAMA GITA</t>
  </si>
  <si>
    <t>20191240106</t>
  </si>
  <si>
    <t>I WAYAN YANA PUTRA PRATAMA</t>
  </si>
  <si>
    <t>20193240025</t>
  </si>
  <si>
    <t>KADEK WIJASA ADI RISNANDA</t>
  </si>
  <si>
    <t>20191240053</t>
  </si>
  <si>
    <t>I PUTU SATRIA PALGUNA</t>
  </si>
  <si>
    <t>20191240128</t>
  </si>
  <si>
    <t>I MADE ARYA YUDHA SAPUTRA</t>
  </si>
  <si>
    <t>20192240051</t>
  </si>
  <si>
    <t>I MADE YANA DARMADI</t>
  </si>
  <si>
    <t>20192240072</t>
  </si>
  <si>
    <t>RAKHAVARREL DHANU RAMADHAN</t>
  </si>
  <si>
    <t>20191240109</t>
  </si>
  <si>
    <t>I MADE PRAHLADA GUSTI WARMADEWA</t>
  </si>
  <si>
    <t>20191240073</t>
  </si>
  <si>
    <t>I MADE ADI MAHARDIKA</t>
  </si>
  <si>
    <t>20191240141</t>
  </si>
  <si>
    <t>I KETUT WAHYU SUKARNO HATTA</t>
  </si>
  <si>
    <t>20192240046</t>
  </si>
  <si>
    <t>I PUTU GEDE BUDHA ARTHANA</t>
  </si>
  <si>
    <t>20192240073</t>
  </si>
  <si>
    <t>I GEDE ARYADIPA</t>
  </si>
  <si>
    <t>20193340008</t>
  </si>
  <si>
    <t>IDA BAGUS ADI WIRATAMA</t>
  </si>
  <si>
    <t>VIKTOR BARO BITAN</t>
  </si>
  <si>
    <t>20192240024</t>
  </si>
  <si>
    <t>I KOMANG BAGASKARA ANGGUMAN</t>
  </si>
  <si>
    <t>20191240111</t>
  </si>
  <si>
    <t>KADEK AGUS WIRAYOGA</t>
  </si>
  <si>
    <t>20192240040</t>
  </si>
  <si>
    <t>I NYOMAN DANU TIRTHA GANGGA</t>
  </si>
  <si>
    <t>20192240060</t>
  </si>
  <si>
    <t>MADE NGURAH YOGI MAHENDRA</t>
  </si>
  <si>
    <t>20193240023</t>
  </si>
  <si>
    <t>PUTU MARCIO WIDIANTARA</t>
  </si>
  <si>
    <t>20191240061</t>
  </si>
  <si>
    <t>KADEK SATRIA JAYA</t>
  </si>
  <si>
    <t>20192240039</t>
  </si>
  <si>
    <t>PUTU BAGUS ARYA SURYA WIRAYASA</t>
  </si>
  <si>
    <t>20193240014</t>
  </si>
  <si>
    <t>I KOMANG SEPTIAN BAGUS PUTRAWAN</t>
  </si>
  <si>
    <t>20191240113</t>
  </si>
  <si>
    <t>I KADEK ANGGA DWI GUNA</t>
  </si>
  <si>
    <t>20191240114</t>
  </si>
  <si>
    <t>KADEK ANDI WAHYUDI</t>
  </si>
  <si>
    <t>20192240041</t>
  </si>
  <si>
    <t>I MADE DONI ASTRAWAN</t>
  </si>
  <si>
    <t>20192240076</t>
  </si>
  <si>
    <t>I PUTU GEDE SATYA SAGITA BUDIARTA</t>
  </si>
  <si>
    <t>I WAYAN AGUS WINDRADITYA</t>
  </si>
  <si>
    <t>I MADE GUNA WIDIADNYANA</t>
  </si>
  <si>
    <t>20191240118</t>
  </si>
  <si>
    <t>I KETUT SUCITA ARI WIBAWA</t>
  </si>
  <si>
    <t>20192240020</t>
  </si>
  <si>
    <t>ANDIKA PRAYOGA</t>
  </si>
  <si>
    <t>I KADEK DWIYANATHA</t>
  </si>
  <si>
    <t>20192240007</t>
  </si>
  <si>
    <t>I WAYAN WIANTARA PUTRA</t>
  </si>
  <si>
    <t>20192240027</t>
  </si>
  <si>
    <t>PUTU DIMAS PRAMUDITA</t>
  </si>
  <si>
    <t>20192240032</t>
  </si>
  <si>
    <t>I KADEK KRISNA</t>
  </si>
  <si>
    <t>20192240037</t>
  </si>
  <si>
    <t>KADEK ADI SURYA PRADIPTA</t>
  </si>
  <si>
    <t>20192240048</t>
  </si>
  <si>
    <t>DEWA BAGUS BAHANA FAJAR PRABHAWA SURIA</t>
  </si>
  <si>
    <t>20191240068</t>
  </si>
  <si>
    <t>ANDY PLASENTA LIMAN</t>
  </si>
  <si>
    <t>20192240043</t>
  </si>
  <si>
    <t>I GUSTI NGURAH CHANDRA RIMBAESA</t>
  </si>
  <si>
    <t>20192240049</t>
  </si>
  <si>
    <t>I GEDE ARYA GAPAR</t>
  </si>
  <si>
    <t>20193240017</t>
  </si>
  <si>
    <t>I MADE RIO ADI DHARMANA PUTRA</t>
  </si>
  <si>
    <t>I GUSTI PUTU YOGI SANGKANATA</t>
  </si>
  <si>
    <t>20192230044</t>
  </si>
  <si>
    <t>KOMANG MAHESA SURYA DHARMA</t>
  </si>
  <si>
    <t>20192240021</t>
  </si>
  <si>
    <t>I MADE WIRA SANJAYA</t>
  </si>
  <si>
    <t>20191240072</t>
  </si>
  <si>
    <t>I GEDE OKA MULYAWAN</t>
  </si>
  <si>
    <t>20191240107</t>
  </si>
  <si>
    <t>I KADEK ADI PRAMUDITHA</t>
  </si>
  <si>
    <t>20191240119</t>
  </si>
  <si>
    <t>I KADEK SATRIA WIBAWA</t>
  </si>
  <si>
    <t>20191240124</t>
  </si>
  <si>
    <t>GUSTI NGURAH BAYU PRAMUDIA</t>
  </si>
  <si>
    <t>20192240010</t>
  </si>
  <si>
    <t>I KETUT BAYU JAYA KUSUMA</t>
  </si>
  <si>
    <t>20193240018</t>
  </si>
  <si>
    <t>I KADEK KRISNA BAYU</t>
  </si>
  <si>
    <t>20193240020</t>
  </si>
  <si>
    <t>I MADE HANDI WINARTA</t>
  </si>
  <si>
    <t>20193240022</t>
  </si>
  <si>
    <t>I MADE OLDI LADISTA</t>
  </si>
  <si>
    <t>20193240031</t>
  </si>
  <si>
    <t>GEDE HERY WISNU PERMANA PUTRA</t>
  </si>
  <si>
    <t>20193240038</t>
  </si>
  <si>
    <t>DAVID ADRIANUS ONTA</t>
  </si>
  <si>
    <t>20191240091</t>
  </si>
  <si>
    <t>THEGI MINTARA</t>
  </si>
  <si>
    <t>20191240108</t>
  </si>
  <si>
    <t>I KADEK RANGGA WIRA PUTRA</t>
  </si>
  <si>
    <t>20193240044</t>
  </si>
  <si>
    <t>I KADEK REZANANDA REVANZA</t>
  </si>
  <si>
    <t>20191240097</t>
  </si>
  <si>
    <t>I KADEK YOGA JUNIARTA</t>
  </si>
  <si>
    <t>20191240134</t>
  </si>
  <si>
    <t xml:space="preserve">I PUTU BAGUS ARIS PRADIPTA </t>
  </si>
  <si>
    <t>20192240054</t>
  </si>
  <si>
    <t>I KETUT ARI BUDI YASA</t>
  </si>
  <si>
    <t>20192240074</t>
  </si>
  <si>
    <t>IKADEK YUDI PERMANA</t>
  </si>
  <si>
    <t>20193240001</t>
  </si>
  <si>
    <t>PANDE PUTU ANANDA TIARA WIADNYANI</t>
  </si>
  <si>
    <t>20193240006</t>
  </si>
  <si>
    <t>PUTU ADITYA  INDRA PRAYOGA</t>
  </si>
  <si>
    <t>20193240008</t>
  </si>
  <si>
    <t>I MADE PRADITA ARSA BHISAMA</t>
  </si>
  <si>
    <t>20193240015</t>
  </si>
  <si>
    <t>A A GDE BAYU ATMAJA</t>
  </si>
  <si>
    <t>20193240029</t>
  </si>
  <si>
    <t>I GUSTI MADE NGURAH ARIMBAWA</t>
  </si>
  <si>
    <t>I KADEK SURYAWAN</t>
  </si>
  <si>
    <t>20192240001</t>
  </si>
  <si>
    <t>MOHAMAD HAMDAN PRASETYO</t>
  </si>
  <si>
    <t>20192240071</t>
  </si>
  <si>
    <t>SANG PUTU CRESPO FIGO BAGASKARA</t>
  </si>
  <si>
    <t>20193230038</t>
  </si>
  <si>
    <t>I KOMANG SUPUTRA YASA</t>
  </si>
  <si>
    <t>20193240002</t>
  </si>
  <si>
    <t>I DEWA GEDE BAGUS DARMA YUDA</t>
  </si>
  <si>
    <t>20193240016</t>
  </si>
  <si>
    <t>IDA BAGUS GEDE RAKA INDARAYANA</t>
  </si>
  <si>
    <t>20193240026</t>
  </si>
  <si>
    <t xml:space="preserve">MUHAMMAD NAUFAL NURAHAD </t>
  </si>
  <si>
    <t>I DEWA GEDE YUDI ERAWAN</t>
  </si>
  <si>
    <t>20191240057</t>
  </si>
  <si>
    <t>NI PUTU WDIARTINI</t>
  </si>
  <si>
    <t>20191240075</t>
  </si>
  <si>
    <t>INDRA NUGRAHA</t>
  </si>
  <si>
    <t>20191240086</t>
  </si>
  <si>
    <t xml:space="preserve">I PUTU SIDI MURCITA </t>
  </si>
  <si>
    <t>20191240087</t>
  </si>
  <si>
    <t>I KETUT INDRA KUMALA</t>
  </si>
  <si>
    <t>20191240088</t>
  </si>
  <si>
    <t>WAYAN RAKA NARENDRA SUPRATAMA</t>
  </si>
  <si>
    <t>20191240102</t>
  </si>
  <si>
    <t>TEGUH SENTOSA TJOA</t>
  </si>
  <si>
    <t>20191240125</t>
  </si>
  <si>
    <t>I PUTU ADITYA SATHYA WARDANA</t>
  </si>
  <si>
    <t>20192240005</t>
  </si>
  <si>
    <t xml:space="preserve">NI WAYAN ANGGI HESTI FIANI </t>
  </si>
  <si>
    <t>20192240075</t>
  </si>
  <si>
    <t>IDA BAGUS MADE WAHYU SASRABAHU</t>
  </si>
  <si>
    <t>20191240098</t>
  </si>
  <si>
    <t>I KADEK WAHYU PRASETIA</t>
  </si>
  <si>
    <t>20192110031</t>
  </si>
  <si>
    <t>I NYOMAN OKA PURNAMA</t>
  </si>
  <si>
    <t>20192240004</t>
  </si>
  <si>
    <t>I DEWA ERIC SATRYA ANANTA</t>
  </si>
  <si>
    <t>20193230085</t>
  </si>
  <si>
    <t>I PUTU ANANDA SETYAWAN</t>
  </si>
  <si>
    <t>20193240036</t>
  </si>
  <si>
    <t>I PUTU ADITYA PUTRA</t>
  </si>
  <si>
    <t>20193240043</t>
  </si>
  <si>
    <t>I KADEK WAHYU SAPUTRA</t>
  </si>
  <si>
    <t>IMADE WAHYU GUNAWAN</t>
  </si>
  <si>
    <t>I  DEWA GEDE AGUNG PRADNYANA DHARMA PUTRA</t>
  </si>
  <si>
    <t>20191240067</t>
  </si>
  <si>
    <t>I NYOMAN ADI JANUARTA</t>
  </si>
  <si>
    <t>20191240089</t>
  </si>
  <si>
    <t>IDA BAGUS AGUNG DHARMA SOGATA</t>
  </si>
  <si>
    <t>20191240104</t>
  </si>
  <si>
    <t>I KADEK WIGUNA PUTRA</t>
  </si>
  <si>
    <t>20192240002</t>
  </si>
  <si>
    <t>I WAYAN ARIANA KUSUMA</t>
  </si>
  <si>
    <t>20192240019</t>
  </si>
  <si>
    <t xml:space="preserve">PUTU AGUS EKA SAPUTRA </t>
  </si>
  <si>
    <t>20192240031</t>
  </si>
  <si>
    <t>I MADE SATIA PALGUNA</t>
  </si>
  <si>
    <t>20193240010</t>
  </si>
  <si>
    <t>I GEDE BUDIANTARA</t>
  </si>
  <si>
    <t>I WAYAN RUBEN SANTIAGA</t>
  </si>
  <si>
    <t>I PUTU ANOM AGUSTINA</t>
  </si>
  <si>
    <t>20191240076</t>
  </si>
  <si>
    <t>PUTU DANDIN KARYA TITIKSA</t>
  </si>
  <si>
    <t>20191240095</t>
  </si>
  <si>
    <t>MADE DWIKY SANDITYA</t>
  </si>
  <si>
    <t>20192240009</t>
  </si>
  <si>
    <t>KADEK AGUS SETIAWAN</t>
  </si>
  <si>
    <t>20192240029</t>
  </si>
  <si>
    <t>I KADEK ARI KRESNA JAYA</t>
  </si>
  <si>
    <t>20192240045</t>
  </si>
  <si>
    <t>I GEDE ALDI DIANATA PUTRA</t>
  </si>
  <si>
    <t>I WAYAN RYO PRAMANA</t>
  </si>
  <si>
    <t>I KADEK DWIPAYANA</t>
  </si>
  <si>
    <t>I GEDE TULUS SUARA ARTHA</t>
  </si>
  <si>
    <t>I GEDE WAHYUDI</t>
  </si>
  <si>
    <t>20191240116</t>
  </si>
  <si>
    <t>I KADEK ADI MAHENDRA PUTRA</t>
  </si>
  <si>
    <t>20192240016</t>
  </si>
  <si>
    <t>AGUS SETIA ARIANTA</t>
  </si>
  <si>
    <t>20193240005</t>
  </si>
  <si>
    <t>I KOMANG YOGA PRATAMA</t>
  </si>
  <si>
    <t>20193240028</t>
  </si>
  <si>
    <t>I WAYAN AGUS AMBARA</t>
  </si>
  <si>
    <t>KADEK WAHYU DIAS LEO PURNAWAN</t>
  </si>
  <si>
    <t>20192240022</t>
  </si>
  <si>
    <t>I MADE ALDIANSA</t>
  </si>
  <si>
    <t>20192240080</t>
  </si>
  <si>
    <t xml:space="preserve">FERDINANDUS FERI URPON </t>
  </si>
  <si>
    <t>20192240003</t>
  </si>
  <si>
    <t>I MADE HARTA WIGUNA</t>
  </si>
  <si>
    <t>20192240011</t>
  </si>
  <si>
    <t>I KOMANG CAHAYA PERMANA SIDHARTA</t>
  </si>
  <si>
    <t>20192240034</t>
  </si>
  <si>
    <t>I WAYAN PANDU</t>
  </si>
  <si>
    <t>20192230090</t>
  </si>
  <si>
    <t>PUTU GOLDI YUDIKA</t>
  </si>
  <si>
    <t>20192240052</t>
  </si>
  <si>
    <t>I MADE ADY HARYANTO</t>
  </si>
  <si>
    <t>20191240064</t>
  </si>
  <si>
    <t>I MADE KARIASA</t>
  </si>
  <si>
    <t>20191240129</t>
  </si>
  <si>
    <t>KENNY TIRTOADJI</t>
  </si>
  <si>
    <t>RAMADIKA RIZKY ATHALLAH</t>
  </si>
  <si>
    <t>20193340012</t>
  </si>
  <si>
    <t>GAVRIELLA AMADETA NATHAN</t>
  </si>
  <si>
    <t>20191340097</t>
  </si>
  <si>
    <t>TIO KEVINA ATALIE</t>
  </si>
  <si>
    <t>20191340100</t>
  </si>
  <si>
    <t>JESSICA CAROLINE</t>
  </si>
  <si>
    <t>20191340150</t>
  </si>
  <si>
    <t>MELLISA THERESIA NUGRAHA</t>
  </si>
  <si>
    <t>20191340102</t>
  </si>
  <si>
    <t>EIREIN OKTAVIANI</t>
  </si>
  <si>
    <t>NUR HALIZA HANDARU</t>
  </si>
  <si>
    <t>DOROTHEA SEKAR AYUNINGTIYAS</t>
  </si>
  <si>
    <t>20192340059</t>
  </si>
  <si>
    <t>MARIA HELENA PRASETYA PUTRI</t>
  </si>
  <si>
    <t>20193340011</t>
  </si>
  <si>
    <t>NI MADE ARI MONTESSORI KARTIKA PUTRI</t>
  </si>
  <si>
    <t>20192340029</t>
  </si>
  <si>
    <t>VIOLEN</t>
  </si>
  <si>
    <t>KOMANG ARYANI JUDITH LEONARD</t>
  </si>
  <si>
    <t>20191340088</t>
  </si>
  <si>
    <t>GRESIA VERONICA</t>
  </si>
  <si>
    <t>ALICIA VALERY SABRINA</t>
  </si>
  <si>
    <t>20191340079</t>
  </si>
  <si>
    <t>ANGELA CHAN</t>
  </si>
  <si>
    <t>20191340151</t>
  </si>
  <si>
    <t>CHEILLY EXCELLIANTY</t>
  </si>
  <si>
    <t>20191340054</t>
  </si>
  <si>
    <t>PUTRI AYU NURUL HABIBAH</t>
  </si>
  <si>
    <t>GABRIELA GRACIA</t>
  </si>
  <si>
    <t>20192340027</t>
  </si>
  <si>
    <t>IDA AYU DWI PRIYAHITA PUTRI MANUABA</t>
  </si>
  <si>
    <t>20192340046</t>
  </si>
  <si>
    <t>NI KOMANG THARESSA</t>
  </si>
  <si>
    <t>20192340052</t>
  </si>
  <si>
    <t>NIKEN PRAMESWARI</t>
  </si>
  <si>
    <t>MAUREEN ALTISA</t>
  </si>
  <si>
    <t>20192340020</t>
  </si>
  <si>
    <t>ANANDA FAIRUS RAMADHANTI</t>
  </si>
  <si>
    <t>NI PUTU JADEITH PRAMESTYA PUTRI</t>
  </si>
  <si>
    <t>20191340091</t>
  </si>
  <si>
    <t>IDA AYU ARI CHANDRA DEWI</t>
  </si>
  <si>
    <t>20191340171</t>
  </si>
  <si>
    <t>KADEK DIAH YULIANI</t>
  </si>
  <si>
    <t>20191340147</t>
  </si>
  <si>
    <t>NI MADE FEBI JUMIARI</t>
  </si>
  <si>
    <t>20193340022</t>
  </si>
  <si>
    <t>SYAHRIFAH SHINTA</t>
  </si>
  <si>
    <t>20191340058</t>
  </si>
  <si>
    <t>NI LUH GEDE NURYANTI</t>
  </si>
  <si>
    <t>20191340084</t>
  </si>
  <si>
    <t>NATASYA</t>
  </si>
  <si>
    <t>20191340120</t>
  </si>
  <si>
    <t>MONICA ANGELA</t>
  </si>
  <si>
    <t>20192340011</t>
  </si>
  <si>
    <t>NI KADEK DITA ARYANTINI</t>
  </si>
  <si>
    <t>20192340018</t>
  </si>
  <si>
    <t>NI KADEK ALEJANDRA CYNTHIA MAHADEWI</t>
  </si>
  <si>
    <t>20193340031</t>
  </si>
  <si>
    <t>NI PUTU MIRA OLIVIA</t>
  </si>
  <si>
    <t>20191340162</t>
  </si>
  <si>
    <t>ALYA NUR SAFIRA</t>
  </si>
  <si>
    <t>20191340145</t>
  </si>
  <si>
    <t>NI MADE AYU SUNDARI DEWI</t>
  </si>
  <si>
    <t>20192350008</t>
  </si>
  <si>
    <t>CLARISTA PUSPA SATIVA</t>
  </si>
  <si>
    <t>20191340111</t>
  </si>
  <si>
    <t>MADE YANTI PUSPITASARI</t>
  </si>
  <si>
    <t>20191340119</t>
  </si>
  <si>
    <t>A.A. CYNTHIA GAYATRI PERMATA WIDJAYA</t>
  </si>
  <si>
    <t>20193240034</t>
  </si>
  <si>
    <t>GUSTI AYU MADE GITHA ANANDA</t>
  </si>
  <si>
    <t>20192340066</t>
  </si>
  <si>
    <t>AYU ADE RISMA DEVI</t>
  </si>
  <si>
    <t>20191340142</t>
  </si>
  <si>
    <t xml:space="preserve">JEANET ADRIANI HEZRON </t>
  </si>
  <si>
    <t>20193340033</t>
  </si>
  <si>
    <t>IDA AYU GEDE MIRAH PUSPARINI</t>
  </si>
  <si>
    <t>NI LUH MADE JANETA INDRIYANI</t>
  </si>
  <si>
    <t>MADE VITA AMELIA SARI</t>
  </si>
  <si>
    <t>THERESIA AVILA PINTA AYU KUSUMANINGTYAS</t>
  </si>
  <si>
    <t>20191340122</t>
  </si>
  <si>
    <t>NOVIANTI TIARA ARYAN</t>
  </si>
  <si>
    <t>20193340007</t>
  </si>
  <si>
    <t>YURIKO MATHILDA KAMBEY</t>
  </si>
  <si>
    <t>20191340053</t>
  </si>
  <si>
    <t>NI KADEK SRI INDAH WAHYUNI</t>
  </si>
  <si>
    <t>20191340170</t>
  </si>
  <si>
    <t xml:space="preserve">NI MADE DWI YUDITA NINGGRUM </t>
  </si>
  <si>
    <t>20192340045</t>
  </si>
  <si>
    <t>NI LUH MADE AYU PEBRIYANTI</t>
  </si>
  <si>
    <t>NI MADE ALIT ANGGRENI</t>
  </si>
  <si>
    <t>20191340165</t>
  </si>
  <si>
    <t>NI PUTU GITA PURNAMA DEWI</t>
  </si>
  <si>
    <t>20191340172</t>
  </si>
  <si>
    <t>NI LUH PUTU FEBRI WIDIARI</t>
  </si>
  <si>
    <t>NI PUTU YOLLISTYA KAYIKA PURNAMA PADRA</t>
  </si>
  <si>
    <t>20191340125</t>
  </si>
  <si>
    <t>NI MADE AYU WIJA KUSUMA DEWI</t>
  </si>
  <si>
    <t>20192340021</t>
  </si>
  <si>
    <t>NI KOMANG MAHARANI ARYA PRATIWI</t>
  </si>
  <si>
    <t>20193340001</t>
  </si>
  <si>
    <t xml:space="preserve">KETUT ASRI AMERTYASIH </t>
  </si>
  <si>
    <t>20191340083</t>
  </si>
  <si>
    <t>KADEK HANEY AFSARI DEWI</t>
  </si>
  <si>
    <t>20191340107</t>
  </si>
  <si>
    <t xml:space="preserve">LUH GEDE AMANDA WULANDARI </t>
  </si>
  <si>
    <t>20192340033</t>
  </si>
  <si>
    <t>NI KADEK DEPIANI</t>
  </si>
  <si>
    <t>20192340040</t>
  </si>
  <si>
    <t>NI LUH GEDE CLARA SHINTA</t>
  </si>
  <si>
    <t>NI PUTU RATNA DEWI</t>
  </si>
  <si>
    <t>20191340167</t>
  </si>
  <si>
    <t>BOBBY GUNARSO CAHYONO</t>
  </si>
  <si>
    <t>20191340168</t>
  </si>
  <si>
    <t>ANTONIUS CHRISTIAWAN</t>
  </si>
  <si>
    <t>20191340149</t>
  </si>
  <si>
    <t>JEREMY NATANAEL SETIAWAN</t>
  </si>
  <si>
    <t>KEVIN CORNELIUS KOWIRA</t>
  </si>
  <si>
    <t>20192240079</t>
  </si>
  <si>
    <t>NICHOLAS</t>
  </si>
  <si>
    <t>20191340174</t>
  </si>
  <si>
    <t>AMADIO PUTRA SANTOSO</t>
  </si>
  <si>
    <t>KEVIN YOHANTO SATYANEGARA</t>
  </si>
  <si>
    <t>20191340064</t>
  </si>
  <si>
    <t>DANIEL YANDIARTO KAIN</t>
  </si>
  <si>
    <t>BENEDICK ODNIEL FIRENCIO</t>
  </si>
  <si>
    <t>20191340061</t>
  </si>
  <si>
    <t>MUHAMMAD HARI FIRMAN RISMAYADI</t>
  </si>
  <si>
    <t>20191340099</t>
  </si>
  <si>
    <t>ROBETD RHOLLEN CHASTOVER</t>
  </si>
  <si>
    <t>20193340013</t>
  </si>
  <si>
    <t>ALVIN CHRISTIANANTA</t>
  </si>
  <si>
    <t>20193340010</t>
  </si>
  <si>
    <t>ENDRICO LORENZO GERALDA WINDAH</t>
  </si>
  <si>
    <t>20191340175</t>
  </si>
  <si>
    <t>BRYAN HERLY SYAHPUTRA</t>
  </si>
  <si>
    <t>20192340026</t>
  </si>
  <si>
    <t>MARIO VALENTIO FEBRIANTA</t>
  </si>
  <si>
    <t>HAIKAL CALVIN</t>
  </si>
  <si>
    <t>20191340098</t>
  </si>
  <si>
    <t>TRISTAN ANTONIO NDOUK</t>
  </si>
  <si>
    <t>20191340051</t>
  </si>
  <si>
    <t>KRISTIADI SADELI</t>
  </si>
  <si>
    <t>20191110015</t>
  </si>
  <si>
    <t>DEATRIK TAMARO IMANUELLA</t>
  </si>
  <si>
    <t>20192340042</t>
  </si>
  <si>
    <t>AGUS NUR MUHAMMAD MAR'UF</t>
  </si>
  <si>
    <t>YULIUS BUDIMAN</t>
  </si>
  <si>
    <t>20191340112</t>
  </si>
  <si>
    <t>PUTU MAHESA ARISATYA</t>
  </si>
  <si>
    <t>PMDK</t>
  </si>
  <si>
    <t>I KADEK SANJAYA</t>
  </si>
  <si>
    <t>20191340093</t>
  </si>
  <si>
    <t>KOMANG AGUS YOGA WAHYUDI</t>
  </si>
  <si>
    <t>20192340031</t>
  </si>
  <si>
    <t>ROFIQUL QAULAN SADIDA</t>
  </si>
  <si>
    <t>20192340028</t>
  </si>
  <si>
    <t>I GUSTI NGURAH AGUNG RAMA ADI PUTRA</t>
  </si>
  <si>
    <t>20191340134</t>
  </si>
  <si>
    <t>PUTU KRISNA STANOVSKY</t>
  </si>
  <si>
    <t>20193340021</t>
  </si>
  <si>
    <t>KM RIO ALLENTIO</t>
  </si>
  <si>
    <t>20192340004</t>
  </si>
  <si>
    <t>FIKRI MAHOTAMA PUTRA</t>
  </si>
  <si>
    <t>I PUTU PRADANA ASTAWA</t>
  </si>
  <si>
    <t>I GEDE UDAYANA</t>
  </si>
  <si>
    <t>20191340126</t>
  </si>
  <si>
    <t>GEDE SATMIKA</t>
  </si>
  <si>
    <t>20192340006</t>
  </si>
  <si>
    <t>I MADE ANDIKA ARDYSWARA</t>
  </si>
  <si>
    <t>20193340029</t>
  </si>
  <si>
    <t>I GUSTI NGURAH ARYA AGASTYA YUSTYADARMA</t>
  </si>
  <si>
    <t>PANDE KEVIN JUAN AKBAR SUARNAYA</t>
  </si>
  <si>
    <t>20191340071</t>
  </si>
  <si>
    <t>OKKY SUSANTO</t>
  </si>
  <si>
    <t>20191340130</t>
  </si>
  <si>
    <t>I GEDE ADITYA PUTRA</t>
  </si>
  <si>
    <t>20192340005</t>
  </si>
  <si>
    <t>I GUSTI AGUNG KHRISNA YOGA ADHITYA UTAMA</t>
  </si>
  <si>
    <t>20192340009</t>
  </si>
  <si>
    <t>LOWIS EDWIN JUNIOR</t>
  </si>
  <si>
    <t>20192340015</t>
  </si>
  <si>
    <t>I MADE BIMA BRAMASTHA NURJANA</t>
  </si>
  <si>
    <t>20192340060</t>
  </si>
  <si>
    <t>I KETUT PRABHAT SIMON ADI KARANG</t>
  </si>
  <si>
    <t>STEVE SUSANTO</t>
  </si>
  <si>
    <t>20191340113</t>
  </si>
  <si>
    <t>I WAYAN KRISNANDI WIJANANDA</t>
  </si>
  <si>
    <t>20192340062</t>
  </si>
  <si>
    <t>YOGI APRILIAN DWI ANGGARA</t>
  </si>
  <si>
    <t>KESSA FRANSISCO ZUTHER</t>
  </si>
  <si>
    <t>20191340081</t>
  </si>
  <si>
    <t>KOMANG BAGUS PUTRA ADNYANA</t>
  </si>
  <si>
    <t>20191340055</t>
  </si>
  <si>
    <t>PUTU BAGUS ARYA EKA PRATAMA</t>
  </si>
  <si>
    <t>20191340103</t>
  </si>
  <si>
    <t>DEA KURNIAWAN</t>
  </si>
  <si>
    <t>20191340132</t>
  </si>
  <si>
    <t>WILY SAPUTRA</t>
  </si>
  <si>
    <t>20191340078</t>
  </si>
  <si>
    <t>MATTHEW EURICO BEZALEEL HOSTIADI</t>
  </si>
  <si>
    <t>20191340082</t>
  </si>
  <si>
    <t>I KOMANG SULASTRA</t>
  </si>
  <si>
    <t>20191340148</t>
  </si>
  <si>
    <t>ROBERTUS FERROLIN</t>
  </si>
  <si>
    <t>20191340179</t>
  </si>
  <si>
    <t>I MADE JOE KRESNADANA MULIANA</t>
  </si>
  <si>
    <t>20193340030</t>
  </si>
  <si>
    <t>BINTANG RAMADHAN</t>
  </si>
  <si>
    <t>20191340052</t>
  </si>
  <si>
    <t>I GEDE WAHYU NANDA PUTRA</t>
  </si>
  <si>
    <t>20191340056</t>
  </si>
  <si>
    <t>FRANKY SURYA KANGGA</t>
  </si>
  <si>
    <t>20192340010</t>
  </si>
  <si>
    <t>I MADE YOWANA  WIDYA DHARMA</t>
  </si>
  <si>
    <t>20192340039</t>
  </si>
  <si>
    <t>KETUT BAGAS ARMADHA PUTRAWAN</t>
  </si>
  <si>
    <t>I GDE ANGGA SHIVAPRADIPA ARIDANTA</t>
  </si>
  <si>
    <t>20191340092</t>
  </si>
  <si>
    <t>I PUTU ERY PRASETIA</t>
  </si>
  <si>
    <t>20191340157</t>
  </si>
  <si>
    <t>KD JAYA SEMARA PUTRA</t>
  </si>
  <si>
    <t>20191340161</t>
  </si>
  <si>
    <t>DEWA NGAKAN GEDE PARIJATA MAHOTAMAM</t>
  </si>
  <si>
    <t>20191340072</t>
  </si>
  <si>
    <t xml:space="preserve">NGURAH ADI KRISNA </t>
  </si>
  <si>
    <t>20192340036</t>
  </si>
  <si>
    <t xml:space="preserve">PUTU ARYA WIJAYA </t>
  </si>
  <si>
    <t>20192340048</t>
  </si>
  <si>
    <t>KADEK ARIS PRADITA</t>
  </si>
  <si>
    <t>20192340050</t>
  </si>
  <si>
    <t>BIMA BIRUL WALIDAYNI</t>
  </si>
  <si>
    <t>20191340131</t>
  </si>
  <si>
    <t>I PUTU WIDI ARTAWAN</t>
  </si>
  <si>
    <t>20191340152</t>
  </si>
  <si>
    <t>I KADEK SAPUTRA</t>
  </si>
  <si>
    <t>20192340016</t>
  </si>
  <si>
    <t>I KOMANG ADI ARYANATHA</t>
  </si>
  <si>
    <t>20192340024</t>
  </si>
  <si>
    <t>I KADEK WIRA SUARNATA</t>
  </si>
  <si>
    <t>20193340032</t>
  </si>
  <si>
    <t>MUHAMMAD REVALDA QODI BUDIARTO</t>
  </si>
  <si>
    <t>20191340108</t>
  </si>
  <si>
    <t>I MADE OKA DHARMA PUTRA</t>
  </si>
  <si>
    <t>20191340123</t>
  </si>
  <si>
    <t>I GUSTI NGURAH ARIDIJAYA</t>
  </si>
  <si>
    <t>20191340136</t>
  </si>
  <si>
    <t>MOSES GORINTHA</t>
  </si>
  <si>
    <t>20192340003</t>
  </si>
  <si>
    <t>GEDE PURWADANA</t>
  </si>
  <si>
    <t>20192340030</t>
  </si>
  <si>
    <t>GEDE APRIADI</t>
  </si>
  <si>
    <t>20191340121</t>
  </si>
  <si>
    <t>IDA BAGUS ALIT KHRISNA SUKRETHA</t>
  </si>
  <si>
    <t>20191340178</t>
  </si>
  <si>
    <t>I KOMPYANG ERY MAHARDIKA PUTRA</t>
  </si>
  <si>
    <t>20192340008</t>
  </si>
  <si>
    <t>I DEWA GEDE NATA PARAMARTHA</t>
  </si>
  <si>
    <t>20192340038</t>
  </si>
  <si>
    <t>CHELVIN RYENALD MIRA</t>
  </si>
  <si>
    <t>20193340028</t>
  </si>
  <si>
    <t>BRENDAN SURYA WIJAYA</t>
  </si>
  <si>
    <t>20191340070</t>
  </si>
  <si>
    <t>DODI WARDANA</t>
  </si>
  <si>
    <t>20191340075</t>
  </si>
  <si>
    <t>I KOMANG SUBRATA JANUARTA</t>
  </si>
  <si>
    <t>20191340101</t>
  </si>
  <si>
    <t>I NYOMAN SATYA NARAYANA TANGKEBAN</t>
  </si>
  <si>
    <t>20191340106</t>
  </si>
  <si>
    <t>I KOMANG GEDE TRIADI PUTRA</t>
  </si>
  <si>
    <t>20191340153</t>
  </si>
  <si>
    <t>I MADE YOGI ADI MARTIKA TANGEB</t>
  </si>
  <si>
    <t>20192340053</t>
  </si>
  <si>
    <t xml:space="preserve">I MADE HENDRY DWI WIRA SUDA </t>
  </si>
  <si>
    <t>20192340056</t>
  </si>
  <si>
    <t>I WAYAN WAHYUDI AMBARA ARIESTA</t>
  </si>
  <si>
    <t>20191340065</t>
  </si>
  <si>
    <t>I WAYAN HENDRA ADITYA</t>
  </si>
  <si>
    <t>20191340080</t>
  </si>
  <si>
    <t>I PUTU ANDREAN BAHARATHA</t>
  </si>
  <si>
    <t>20191340177</t>
  </si>
  <si>
    <t>I GUSTI NGURAH DHARMA PRAYUDHA</t>
  </si>
  <si>
    <t>20192340054</t>
  </si>
  <si>
    <t>I MADE DWI SATYA MAHAYANA NATA NUGRAHA</t>
  </si>
  <si>
    <t>I GEDE SUSASTRAWAN</t>
  </si>
  <si>
    <t>KOMANG ADIANTIKA NARASENA</t>
  </si>
  <si>
    <t>I DEWA GEDE UNESA MEGANTARA</t>
  </si>
  <si>
    <t>20191340144</t>
  </si>
  <si>
    <t xml:space="preserve">I WAYAN AGUS ERIK </t>
  </si>
  <si>
    <t>20192340023</t>
  </si>
  <si>
    <t xml:space="preserve">IQSHAN ADHITYA PRADANA </t>
  </si>
  <si>
    <t>20192340047</t>
  </si>
  <si>
    <t>I WAYAN MADA ASRAMA</t>
  </si>
  <si>
    <t>20193340025</t>
  </si>
  <si>
    <t>FARIZ FIRMANSYAH</t>
  </si>
  <si>
    <t>20193340037</t>
  </si>
  <si>
    <t>MIFTAHUL JANNAH HARTATI</t>
  </si>
  <si>
    <t>20191340154</t>
  </si>
  <si>
    <t>TAKA YOSHI YAJI</t>
  </si>
  <si>
    <t>20192340014</t>
  </si>
  <si>
    <t>I GST AGUNG BGS PRABAWA MAHAWANGSA</t>
  </si>
  <si>
    <t>20192340022</t>
  </si>
  <si>
    <t>ADHI SURYA PANGESTU</t>
  </si>
  <si>
    <t>20192340051</t>
  </si>
  <si>
    <t xml:space="preserve">I PUTU YUDA ADI PRADITA </t>
  </si>
  <si>
    <t>20193340009</t>
  </si>
  <si>
    <t>I KADEK DARSANA GUNA WINATA</t>
  </si>
  <si>
    <t>20193340026</t>
  </si>
  <si>
    <t>I GEDE PARASUTHA</t>
  </si>
  <si>
    <t xml:space="preserve">I KOMANG TAMTAM MC WELL NUGRAHA ARSIAWAN </t>
  </si>
  <si>
    <t>20191340060</t>
  </si>
  <si>
    <t>DEOSTRY ISHAK AXELIO DAUD</t>
  </si>
  <si>
    <t>20191340159</t>
  </si>
  <si>
    <t>ANAK AGUNG NGURAH ALIT ARCANA</t>
  </si>
  <si>
    <t>20191340164</t>
  </si>
  <si>
    <t>RIZKI PRASTYO</t>
  </si>
  <si>
    <t>I MADE ADITHYA PUTRA</t>
  </si>
  <si>
    <t>20191340095</t>
  </si>
  <si>
    <t>KOMANG DICKY HERNANDA</t>
  </si>
  <si>
    <t>20191340127</t>
  </si>
  <si>
    <t>I GUSTI PUTU ARDIKA WISNAWA</t>
  </si>
  <si>
    <t>20191340135</t>
  </si>
  <si>
    <t>KOMANG TRISNA WINDRASMARA</t>
  </si>
  <si>
    <t>20191340160</t>
  </si>
  <si>
    <t>I MADE BINARA SUTA</t>
  </si>
  <si>
    <t>20192340007</t>
  </si>
  <si>
    <t>NGAKAN MADE SURYA BUANA WIDYAGRAHA</t>
  </si>
  <si>
    <t>20192340057</t>
  </si>
  <si>
    <t>I GEDE UDIYANA</t>
  </si>
  <si>
    <t>20191340129</t>
  </si>
  <si>
    <t>I PUTU EKA SURYA DANA</t>
  </si>
  <si>
    <t>20191340163</t>
  </si>
  <si>
    <t>AJI AGUSTA</t>
  </si>
  <si>
    <t>20192340064</t>
  </si>
  <si>
    <t>I MADE LANDUH RAHARJA PUTRA</t>
  </si>
  <si>
    <t>20191340114</t>
  </si>
  <si>
    <t>I KADEK SUGAMA PRIANATA</t>
  </si>
  <si>
    <t>20191340086</t>
  </si>
  <si>
    <t>I KADEK AGUS SURYAWAN</t>
  </si>
  <si>
    <t>DEWA PUTU DHARMA PUTRA ASTANA</t>
  </si>
  <si>
    <t>I KOMANG ARTA ADITYA</t>
  </si>
  <si>
    <t>20191340076</t>
  </si>
  <si>
    <t>KOMANG MARDIANA</t>
  </si>
  <si>
    <t>20191340077</t>
  </si>
  <si>
    <t>I MADE PERMANA DWI SETIAWAN</t>
  </si>
  <si>
    <t>20192240063</t>
  </si>
  <si>
    <t>I WAYAN WAHYU SUARTAWAN</t>
  </si>
  <si>
    <t>20192340032</t>
  </si>
  <si>
    <t>MADE DEO RAMA PINDIRAKA WIJAYA</t>
  </si>
  <si>
    <t>20191340146</t>
  </si>
  <si>
    <t>MICHAEL YEREMIA</t>
  </si>
  <si>
    <t>20191340158</t>
  </si>
  <si>
    <t>MADE ADITYA PUTRA WIGUNA</t>
  </si>
  <si>
    <t>20192340012</t>
  </si>
  <si>
    <t>I WAYAN OKTA SONYARTHA ADI PUTRA</t>
  </si>
  <si>
    <t>I WAYAN SANTYA ARSA</t>
  </si>
  <si>
    <t>20193340023</t>
  </si>
  <si>
    <t>KADEK ANTA SASTRAWAN PRATAMA</t>
  </si>
  <si>
    <t>20192340002</t>
  </si>
  <si>
    <t>PUTU ARIS PRAYOGA</t>
  </si>
  <si>
    <t>AGUS KETUT DHARMAWAN</t>
  </si>
  <si>
    <t>KADEK DIEGO LINGGA ASTINA</t>
  </si>
  <si>
    <t xml:space="preserve">:  DIPLOMA IV </t>
  </si>
  <si>
    <t>:  Manajemen Perhotelan</t>
  </si>
  <si>
    <t>20191230253</t>
  </si>
  <si>
    <t xml:space="preserve">CECILLIA SALIM </t>
  </si>
  <si>
    <t>RUTENG,2000-08-25</t>
  </si>
  <si>
    <t>JALAN BAGUNG, RUTENG, FLORES, NTT,RT 004 ,RW 001, WATU, LANGKE REMBONG, MANGGARAI/ RUTENG</t>
  </si>
  <si>
    <t>YOSEPH HENDARTO</t>
  </si>
  <si>
    <t>LIONI HANDOYO</t>
  </si>
  <si>
    <t>JALAN BAGUNG, RUTENG, FLORES, NTT</t>
  </si>
  <si>
    <t>20191230254</t>
  </si>
  <si>
    <t>GRACE SASCHIA PUTRI</t>
  </si>
  <si>
    <t>JAKARTA,1999-01-01</t>
  </si>
  <si>
    <t>JL MUNTILAN KAV 344 BLOK M,RT 002 ,RW 010, MELAWAI, KEBAYORAN BARU, JAKARTA SELATAN</t>
  </si>
  <si>
    <t>YOSSI</t>
  </si>
  <si>
    <t>JAKARTA</t>
  </si>
  <si>
    <t>WILLIAM P. CLEMENTS HIGH SCHOOL</t>
  </si>
  <si>
    <t>wiradiana.idabagus@yahoo.com</t>
  </si>
  <si>
    <t>20191230260</t>
  </si>
  <si>
    <t>CLAUDIA GIWANG DYAH PERMATA FARANI PRIHANDOKO PUTRI</t>
  </si>
  <si>
    <t>JAKARTA,2000-06-03</t>
  </si>
  <si>
    <t>KOMPLEK H.I.I JALAN PERJUANGAN BLOK C NO 12 ,RT 0 ,RW 0, KELAPA GADING TIMUR, -, JAKARTA UTARA</t>
  </si>
  <si>
    <t>DIRGAJANTI SARI HALIM</t>
  </si>
  <si>
    <t>KOMPLEK H.I.I JALAN PERJUANGAN BLOK C NO 12 KELAPA</t>
  </si>
  <si>
    <t>SMAK 5 BPK PENABUR</t>
  </si>
  <si>
    <t>netaniavaleri@yahoo.com</t>
  </si>
  <si>
    <t>BISA BHS PRANCIS,MANDARIN</t>
  </si>
  <si>
    <t>20191230264</t>
  </si>
  <si>
    <t>YULYA ELISABETH</t>
  </si>
  <si>
    <t>SURABAYA,2000-06-14</t>
  </si>
  <si>
    <t>Wisma Permai Barat 2/MM-46,RT 002 ,RW 007, Mulyorejo, Mulyorejo, Surabaya</t>
  </si>
  <si>
    <t>Yasin Pangestu</t>
  </si>
  <si>
    <t>Emilia Widjajanti</t>
  </si>
  <si>
    <t>Wisma Permai Barat 2/MM-46</t>
  </si>
  <si>
    <t>SMA Kr. Petra 5</t>
  </si>
  <si>
    <t>flcseraphine6@gmail.com</t>
  </si>
  <si>
    <t>PINDAH PROGRAM</t>
  </si>
  <si>
    <t>20191230121</t>
  </si>
  <si>
    <t>FELICIA RISTANTO</t>
  </si>
  <si>
    <t>PONTIANAK,2000-07-23</t>
  </si>
  <si>
    <t>JL PURNAMA 2 NO 91,RT 0 ,RW 0, KOTABARU, PONTIANAK SELATAN, PONTIANAK</t>
  </si>
  <si>
    <t>LAMMITO</t>
  </si>
  <si>
    <t>YULIANA</t>
  </si>
  <si>
    <t>JL PURNAMA 2 NO 91</t>
  </si>
  <si>
    <t>allysanilam23@gmail.com</t>
  </si>
  <si>
    <t>GENETTA GERALDA</t>
  </si>
  <si>
    <t>MEDAN,2000-11-23</t>
  </si>
  <si>
    <t>-JL.KERTHA PETASIKAN II NO.18,RT 0 ,RW 0, -Sidakarya, -DENPASAR SELATAN, -DENPASAR</t>
  </si>
  <si>
    <t>SUGIANTO CHANTRA</t>
  </si>
  <si>
    <t>MUI LIE</t>
  </si>
  <si>
    <t>JL.KERTHA PETASIKAN II NO.18</t>
  </si>
  <si>
    <t>SUTOMO 2 MEDAN</t>
  </si>
  <si>
    <t>CHENNYCHANG@YAHOO.COM</t>
  </si>
  <si>
    <t>20192230116</t>
  </si>
  <si>
    <t>FELICIA PANGESTU</t>
  </si>
  <si>
    <t>JAMBI,2000-04-16</t>
  </si>
  <si>
    <t>JLN PAHLAWAN NO 26 JAMBI,RT 10 ,RW 0, TUNGKAL EMPAT KOTA, TUNGKAL ILIR, TANJUNG JABUNG BARAT</t>
  </si>
  <si>
    <t>METY</t>
  </si>
  <si>
    <t>JLN PAHLAWAN NO 26 RT. 10, JAMBI</t>
  </si>
  <si>
    <t>SEKOLAH KRISTEN BINA KASIH</t>
  </si>
  <si>
    <t>hannygiselalay231@gmail.com</t>
  </si>
  <si>
    <t>CARDILLA GEMELLI SWANDARI</t>
  </si>
  <si>
    <t>JAKARTA,2000-05-03</t>
  </si>
  <si>
    <t>GATSU TIMUR, JL SEKAR JEPUN VI NO 27X,RT 0 ,RW 0, KESIMAN KERTALANGU, DENPASAR TIMUR, DENPASAR</t>
  </si>
  <si>
    <t>ESTER EARL BENNETT</t>
  </si>
  <si>
    <t>GATSU TIMUR, JL SEKAR JEPUN VI NO 27X KESIMAN KERT</t>
  </si>
  <si>
    <t>SEKOLAH BUNDA MULIA (SBM)</t>
  </si>
  <si>
    <t>esterbennett.public@gmail.com</t>
  </si>
  <si>
    <t>NYANYI</t>
  </si>
  <si>
    <t>20192230063</t>
  </si>
  <si>
    <t>REGITA JIWANGGONO</t>
  </si>
  <si>
    <t>PONTIANAK,  11-2-2000</t>
  </si>
  <si>
    <t>JL DIPONOGORO NO 101 DARAT SEKIP PONTIANANK KOTA KALIMANTAN BARAT</t>
  </si>
  <si>
    <t>TJENG KOK KHOEN</t>
  </si>
  <si>
    <t>TJOENG KHIUN FUI</t>
  </si>
  <si>
    <t>PONTIANANK</t>
  </si>
  <si>
    <t>SMA KATOLIK GEMBALA BAIK PONTIANAK</t>
  </si>
  <si>
    <t>20191240130</t>
  </si>
  <si>
    <t>THESSALONICA KUSUMA DANGHAMSYAH</t>
  </si>
  <si>
    <t>BONDOWOSO,2000-05-03</t>
  </si>
  <si>
    <t>JL STASIUN NO 169 TAMANAN BONDOWOSO,RT 0 ,RW 0, TAMANAN, TAMANAN, BONDOWOSO</t>
  </si>
  <si>
    <t>MADE KARIADA</t>
  </si>
  <si>
    <t>ELLY WAHYUNI</t>
  </si>
  <si>
    <t>JL STASIUN NO 169 TAMANAN BONDOWOSO</t>
  </si>
  <si>
    <t>SMA K SANTO PAULUS</t>
  </si>
  <si>
    <t>xoloveunike@gmail.com</t>
  </si>
  <si>
    <t>20193230067</t>
  </si>
  <si>
    <t>IDA AYU SHINTA CEMPAKA DIVANI DODI</t>
  </si>
  <si>
    <t>annysanilam23@gmail.com</t>
  </si>
  <si>
    <t>IDA AYU MADE DWI DYAH PRAMISWARI</t>
  </si>
  <si>
    <t>SURABAYA,1999-04-14</t>
  </si>
  <si>
    <t>PURI INDAH F- 9,RT 027 ,RW 008, SUKO, SIDOARJO, SIDOARJO</t>
  </si>
  <si>
    <t>JANUAR WIDODO</t>
  </si>
  <si>
    <t>CATHARINA ERNI A.</t>
  </si>
  <si>
    <t>PURI INDAH F - 9</t>
  </si>
  <si>
    <t>SMA NEGERI 2 SIDOARJO</t>
  </si>
  <si>
    <t>DN-05 Ma/13 000</t>
  </si>
  <si>
    <t>delatania772@gmail.com</t>
  </si>
  <si>
    <t>20191230211</t>
  </si>
  <si>
    <t>NI KOMANG ADELIA PUTRI ARDANA</t>
  </si>
  <si>
    <t>SMK Negeri 1 Mas, Ubud</t>
  </si>
  <si>
    <t>Jl. Ambarawati, Mas Ubud Gianyar</t>
  </si>
  <si>
    <t>0361971518</t>
  </si>
  <si>
    <t>mira</t>
  </si>
  <si>
    <t>7. ……………</t>
  </si>
  <si>
    <t>BURUAN,2000-05-25</t>
  </si>
  <si>
    <t>-JLN MATARAM GANG KELAPA BUNTU NO 09 BR PELASA KUTA ,RT 0 ,RW 0, -KUTA, -KUTA SELATAN, -BADUNG</t>
  </si>
  <si>
    <t>I WAYAN SAPUTRA</t>
  </si>
  <si>
    <t>NI NYOMAN SUDIASTARI</t>
  </si>
  <si>
    <t>JLN MATARAM GANG KELAPA BUNTU NO 09</t>
  </si>
  <si>
    <t>CHANDRAPRATIWI055@GMAIL.COM</t>
  </si>
  <si>
    <t>20191230252</t>
  </si>
  <si>
    <t>BRAM CHRISTIANO TJANDRAWIBOWO</t>
  </si>
  <si>
    <t>JAMBI,1999-12-15</t>
  </si>
  <si>
    <t>JL HAJI ADAM MALIK NO 122,RT 0 ,RW 0, THE HOK, JAMBI SELATAN, JAMBI</t>
  </si>
  <si>
    <t>HELMINA SEMBIRING</t>
  </si>
  <si>
    <t>JL HAJI ADAM MALIK NO 122 JAMBI</t>
  </si>
  <si>
    <t>SMA XAVERIUS 1 JAMBI</t>
  </si>
  <si>
    <t>ntldessy15@gmail.com</t>
  </si>
  <si>
    <t>20191230255</t>
  </si>
  <si>
    <t>KEVIN WILBERT SURYADI</t>
  </si>
  <si>
    <t>JAKARTA,2000-01-01</t>
  </si>
  <si>
    <t>JAKARTA GARDEN CITY, CLUSER ALAMANDA No. 116E, CAKUNG TIMUR, CAKUNG, JAKARTA TIMUR,RT 0 ,RW 0, CAKUNG TIMUR, CAKUNG, JAKARTA TIMUR</t>
  </si>
  <si>
    <t>PETRUS SIPETU</t>
  </si>
  <si>
    <t>ANGELA SETYABUDI</t>
  </si>
  <si>
    <t>JAKARTA GARDEN CITY, CLUSER ALAMANDA No. 116E, CAK</t>
  </si>
  <si>
    <t>SMKA PENABUR HARAPAN INDAH</t>
  </si>
  <si>
    <t>angela.sitepu@gmail.com</t>
  </si>
  <si>
    <t>20191230256</t>
  </si>
  <si>
    <t>PAULUS SUGIHARTO PURWANTO</t>
  </si>
  <si>
    <t>BANDUNG,1998-08-17</t>
  </si>
  <si>
    <t>-JL CISITU LAMA 74-B/154-C,RT 003 ,RW 010, -DAGO, -COBLONG, -BANDUNG</t>
  </si>
  <si>
    <t>ASEP HARJANA</t>
  </si>
  <si>
    <t>YULIANA THERESIA</t>
  </si>
  <si>
    <t>-JL CISITU LAMA 74-B/154-C</t>
  </si>
  <si>
    <t>BERGVLIET HIGH SCHOOL</t>
  </si>
  <si>
    <t>JSOEMADINATA17@GMAIL.COM</t>
  </si>
  <si>
    <t>20191230263</t>
  </si>
  <si>
    <t>JUSTIN WILLIAM SURYADI</t>
  </si>
  <si>
    <t>DENPASAR,1999-01-09</t>
  </si>
  <si>
    <t>JALAN PLANET NO. 2 ,RT 0 ,RW 0, SANGLAH, DENPASAR BARAT, KOTA DENPASAR</t>
  </si>
  <si>
    <t>I GUSTI BAGUS ARIES DHARMAWIJA</t>
  </si>
  <si>
    <t>NI PUTU YULIATINI</t>
  </si>
  <si>
    <t>JALAN PLANET NO.2 SANGLAH DENPASAR BALI 80114</t>
  </si>
  <si>
    <t>GANDHI MEMORIAL INTERNATIONAL SCHOOL BALI</t>
  </si>
  <si>
    <t>guapopadma@gmail.com</t>
  </si>
  <si>
    <t>20193230109</t>
  </si>
  <si>
    <t>ALDO ARISTA WIJAYA PUJOWIBOWO</t>
  </si>
  <si>
    <t>JEMBER,2000-05-26</t>
  </si>
  <si>
    <t>JL.JLN. MAWAR 1 NO. 22 JEMBER,RT 0 ,RW 0, JEMBERLOR, PATRANG, JEMBER</t>
  </si>
  <si>
    <t>DIDIK SUBIYANTORO</t>
  </si>
  <si>
    <t>INDAH PUSPITA SARI</t>
  </si>
  <si>
    <t>JL.JLN. MAWAR 1 NO. 22 JEMBER</t>
  </si>
  <si>
    <t>SMA N 2 JEMBER</t>
  </si>
  <si>
    <t>BIMASAKURAGI@GMAIL.COM</t>
  </si>
  <si>
    <t>20192230017</t>
  </si>
  <si>
    <t>WILLIAM CIPTANTO</t>
  </si>
  <si>
    <t>MALANG,2000-07-02</t>
  </si>
  <si>
    <t>JL. BUNGA ANDONG TIMUR 5X,RT 0 ,RW 0, JATIMULYO, LOWOKWARU, MALANG</t>
  </si>
  <si>
    <t>HERU HANDOKO RAHARDJO</t>
  </si>
  <si>
    <t>ELIZABETH LILEASARI</t>
  </si>
  <si>
    <t>JL. BUNGA ANDONG TIMUR 5X</t>
  </si>
  <si>
    <t>ANDREW_NR94@YAHOO.COM</t>
  </si>
  <si>
    <t>BISA BHS MANDARIN</t>
  </si>
  <si>
    <t>20192230059</t>
  </si>
  <si>
    <t>VINCENSIUS ANDRA VEDA CRISTY DEWA</t>
  </si>
  <si>
    <t>MAKASSAR,2000-10-15</t>
  </si>
  <si>
    <t>KOMPLEK NUSA JAYA BLOK A8 NO 6 SUNGAI PANAS, BATAM KOTA,RT 0 ,RW 0, LUBUK BAJA KOTA, LUBUK BAJA, BATAM</t>
  </si>
  <si>
    <t>LAURENSIUS LAE</t>
  </si>
  <si>
    <t>MARIA KRISTINA RIPE</t>
  </si>
  <si>
    <t>KOMPLEK NUSA JAYA BLOK A8 NO 6 SUNGAI PANAS, BATAM</t>
  </si>
  <si>
    <t>SMAK IMMANUEL BATAM</t>
  </si>
  <si>
    <t>florentinodelafonga4093@gmail.com</t>
  </si>
  <si>
    <t>20191230258</t>
  </si>
  <si>
    <t>STEVEN MATTHEW BAHARI</t>
  </si>
  <si>
    <t>MALANG,2000-08-20</t>
  </si>
  <si>
    <t>JALAN MADUKORO NO. 7 LAWANG,RT 0 ,RW 0, LAWANG, LAWANG , MALANG</t>
  </si>
  <si>
    <t>THEODORUS JOHNNYM ADRIANTO</t>
  </si>
  <si>
    <t>MARGARET NATASAPUTRA</t>
  </si>
  <si>
    <t>JALAN MADUKORO NO. 7 LAWANG</t>
  </si>
  <si>
    <t>michaeldjuari2000@gmail.com</t>
  </si>
  <si>
    <t>20193230114</t>
  </si>
  <si>
    <t>EUEN RANDE AHAMADA</t>
  </si>
  <si>
    <t>TABANAN,2000-01-06</t>
  </si>
  <si>
    <t>-BANJAR DINAS PEKEN,RT 0 ,RW 0, -PEKEN BELAYU, -MARGA, -TABANAN</t>
  </si>
  <si>
    <t>I GDE KETUT SUMATRA</t>
  </si>
  <si>
    <t>NI PUTU DEWI ERAWATI</t>
  </si>
  <si>
    <t>BANJAR PEKEN, DESA PEKEN BELAYU, MARGA, TABANAN</t>
  </si>
  <si>
    <t>KRISNAWARDANA06@GMAIL.COM</t>
  </si>
  <si>
    <t xml:space="preserve">KOMANG IRVAN ANGGARA </t>
  </si>
  <si>
    <t>DENPASAR,2000-02-27</t>
  </si>
  <si>
    <t>-JL. NUANSA HIJAU TIMUR GANG X NOMOR 4,RT 0 ,RW 0, -ubung kaja, -denpasar utara, -DENPASAR</t>
  </si>
  <si>
    <t>HANAFI SUTEDJO</t>
  </si>
  <si>
    <t>NI NYOMAN ARYANI</t>
  </si>
  <si>
    <t>JL. NUANSA HIJAU TIMUR GANG X NOMOR 4</t>
  </si>
  <si>
    <t>AndreNata472@gmail.com</t>
  </si>
  <si>
    <t>20193350001</t>
  </si>
  <si>
    <t>FRIEDSON ARYAN DANI L.</t>
  </si>
  <si>
    <t>PONTIANAK,2000-06-04</t>
  </si>
  <si>
    <t>JL. PURNAMA GANG PURNAMA AGUNG 6 NO B1,RT 0 ,RW 0, SUNGAI BANGKONG, POMTIANAK KOTA, KOTA PONTIANAK</t>
  </si>
  <si>
    <t>LIM TJOENG HAK</t>
  </si>
  <si>
    <t>LIM SIU LAN</t>
  </si>
  <si>
    <t>JL. PURNAMA GANG PURNAMA AGUNG 6 NO B1</t>
  </si>
  <si>
    <t>vicjunison@yahoo.@yahoo.com</t>
  </si>
  <si>
    <t>20191230128</t>
  </si>
  <si>
    <t>PIERRE IGEN RIESLEY</t>
  </si>
  <si>
    <t>SEMARANG,2000-09-01</t>
  </si>
  <si>
    <t>JL. KEBAGUSAN RAYA KAVLING , KEBAGUSAN NO.7 JAKARTA,RT 011 ,RW 005, JAGAKARSA, JAGAKARSA, JAKARTA SELATAN</t>
  </si>
  <si>
    <t>LANJUT BANGUN</t>
  </si>
  <si>
    <t>TRINUATI BARUS</t>
  </si>
  <si>
    <t>JL. KEBAGUSAN RAYA KAVLING , KEBAGUSAN NO.7 JAKAR</t>
  </si>
  <si>
    <t>GANESHA EDUCATION</t>
  </si>
  <si>
    <t>AGIBANGUN 03@GMAIL.COM</t>
  </si>
  <si>
    <t>20192230018</t>
  </si>
  <si>
    <t>IDA BAGUS SURYA TENAYA PARBAWA</t>
  </si>
  <si>
    <t>JAKARTA,1998-07-02</t>
  </si>
  <si>
    <t>-,RT 0 ,RW 0, KARTINI, SAWAH BESAR, JAKARTA PUSAT</t>
  </si>
  <si>
    <t>DAVID HANDJAJA</t>
  </si>
  <si>
    <t>FRIEDA</t>
  </si>
  <si>
    <t>KARTINI IX NO 6 JAKARTA</t>
  </si>
  <si>
    <t>alexandercornelius17@gmail.com</t>
  </si>
  <si>
    <t>20193230034</t>
  </si>
  <si>
    <t>GREGORIUS ABRAHAM YULISTIANTO</t>
  </si>
  <si>
    <t>JEMBER,2002-02-15</t>
  </si>
  <si>
    <t>JL SUPRIYADI 109 ARJASA,RT 0 ,RW 0, PATEMON, PAKUSARI, JEMBER</t>
  </si>
  <si>
    <t>HARSONO</t>
  </si>
  <si>
    <t>MIEKE SURODIANTO</t>
  </si>
  <si>
    <t>JL SUPRIYADI 109 ARJASA</t>
  </si>
  <si>
    <t>SMKA SANTO PAULUS JEMBER</t>
  </si>
  <si>
    <t>gabrielemanuelaa@gmail.com</t>
  </si>
  <si>
    <t>BHS MANDARIN</t>
  </si>
  <si>
    <t>DON</t>
  </si>
  <si>
    <t>I NENGAH BUDI ARTA</t>
  </si>
  <si>
    <t>JAKARTA,2000-02-21</t>
  </si>
  <si>
    <t>-Ceger Permai Jl. Achmad AdnanWidjaya Tegal Gundil No.28 RT 01/11 Kota Bogor Utara,RT 0 ,RW 0, -Bantarjati, -Bogor Utara, -Kota Bogor</t>
  </si>
  <si>
    <t>Apollo Daito</t>
  </si>
  <si>
    <t>Perpetua Manihuruk</t>
  </si>
  <si>
    <t>Ceger Permai Jl. Achmad AdnanWidjaya Tegal Gundil</t>
  </si>
  <si>
    <t>SMA Budi Mulia Bogor</t>
  </si>
  <si>
    <t>Daudjhon888@gmail.com</t>
  </si>
  <si>
    <t>IVAN SUWONO</t>
  </si>
  <si>
    <t>DENPASAR,2018-09-16</t>
  </si>
  <si>
    <t>JL. PACEKAN NO. 18,RT 0 ,RW 0, SAYAN, UBUD, GIANYAR</t>
  </si>
  <si>
    <t>DRS. I WAYAN KARJA, MFA</t>
  </si>
  <si>
    <t>NI MADE SISTIANI</t>
  </si>
  <si>
    <t>JL. PACEKAN NO. 18, SAYAN, UBUD, GIANYAR</t>
  </si>
  <si>
    <t>ikmng.aditya@gmail.com</t>
  </si>
  <si>
    <t>20192230119</t>
  </si>
  <si>
    <t>RANGGA PRAYOGA RIYANTO</t>
  </si>
  <si>
    <t>JAKARTA,1999-12-22</t>
  </si>
  <si>
    <t>JL PERDANA KOMPLEK ADI PERDANA NO B 11,RT 0 ,RW 0, TANJUNG, MEMPAWAH HILIR, PONTIANAK</t>
  </si>
  <si>
    <t>LIU HUI TJE</t>
  </si>
  <si>
    <t>LYNA</t>
  </si>
  <si>
    <t>JL PERDANA KOMPLEK ADI PERDANA NO B 11</t>
  </si>
  <si>
    <t>SMK K IMMANUEL 1 PONTIANAK</t>
  </si>
  <si>
    <t>edwardtanville@gmail.com</t>
  </si>
  <si>
    <t>ALVIN SUWONO</t>
  </si>
  <si>
    <t>JEMBER,1999-08-26</t>
  </si>
  <si>
    <t>DUSUN MRAPEN ,RT 003 ,RW 002, SUMBER KEJAYAN, MAYANG, JEMBER</t>
  </si>
  <si>
    <t>NANANG SUSIANTO</t>
  </si>
  <si>
    <t>FIRA DEWI</t>
  </si>
  <si>
    <t>DUSUN MRAPEN RT 003 RW 002 SUMBER KEJAYAN, MAYANG,</t>
  </si>
  <si>
    <t>natsug700@gmail.com</t>
  </si>
  <si>
    <t>MUSIK</t>
  </si>
  <si>
    <t>.</t>
  </si>
  <si>
    <t>20193230100</t>
  </si>
  <si>
    <t>MONICA HALIM</t>
  </si>
  <si>
    <t>PERUM GRIYA MANDIRI XX BLOK E NO. 5 DALUNG PERMAI,RT 0 ,RW 0, DALUNG, KUTA UTARA, BADUNG</t>
  </si>
  <si>
    <t>DEWA KOMANG SATRIA NEGARA</t>
  </si>
  <si>
    <t>LUH ADE IRA KUSUMA</t>
  </si>
  <si>
    <t>PERUM GRIYA MANDIRI XX BLOK E NO. 5 DALUNG PERMAI</t>
  </si>
  <si>
    <t>SMA K SOVERDI TUBAN</t>
  </si>
  <si>
    <t>jasmine.valentina01@gmail.com</t>
  </si>
  <si>
    <t>VIONA CHINTYA TAN DJARI</t>
  </si>
  <si>
    <t>DENPASAR,  5-12-1999</t>
  </si>
  <si>
    <t>JL G SANGGA BUANA NO 45 DENPASAR</t>
  </si>
  <si>
    <t>I PUTU SARJANA</t>
  </si>
  <si>
    <t>NI PUTU PUSPITAYANTI</t>
  </si>
  <si>
    <t>SMA N 8 DENPASAR</t>
  </si>
  <si>
    <t>20191230191</t>
  </si>
  <si>
    <t>PRISCILLA MONICA</t>
  </si>
  <si>
    <t>DENPASAR,2000-07-29</t>
  </si>
  <si>
    <t>Jalan tunjung sari gang nuri no 8,RT 0 ,RW 0, Padangsambian Kaja, Denpasar Barat, Denpasar</t>
  </si>
  <si>
    <t>I Gede Arya</t>
  </si>
  <si>
    <t>Luh Sumanik</t>
  </si>
  <si>
    <t>Jalan Tunjung Sari Gang Nuri No.8</t>
  </si>
  <si>
    <t>SMA NEGERI 8 DENPASAR</t>
  </si>
  <si>
    <t>fricilya.ariantika@yahoo.com</t>
  </si>
  <si>
    <t>20192230002</t>
  </si>
  <si>
    <t>TIARA ANGGUN PERTIWI</t>
  </si>
  <si>
    <t>JEMBER,2000-11-05</t>
  </si>
  <si>
    <t>JL KARTINI NO 5 WONOREJO KENCONG,RT 0 ,RW 0, WONOREJO, KENCONG, JEMBER</t>
  </si>
  <si>
    <t>RUDY PURNOMO</t>
  </si>
  <si>
    <t>EMI SUPRAPTO</t>
  </si>
  <si>
    <t>JL KARTINI NO 5 WONOREJO KENCONG</t>
  </si>
  <si>
    <t>annatasyamonica_ca@yahoo.com</t>
  </si>
  <si>
    <t>JUARA 2 COOKING FESTIVAL</t>
  </si>
  <si>
    <t>20192230160</t>
  </si>
  <si>
    <t>DANIELA NEPTHELINA FADYA GASPERSZ</t>
  </si>
  <si>
    <t>PEKANBARU,1999-04-24</t>
  </si>
  <si>
    <t>JL GAMBIR NO 4 PEKANBARU,RT 0 ,RW 0, SUKARAMAI, PEKANBARU KOTA, PEKANBARU</t>
  </si>
  <si>
    <t>DIAN DANIELLA</t>
  </si>
  <si>
    <t>JLN GAMBIR NO 4 PEKANBARU</t>
  </si>
  <si>
    <t>SMA SANTA MARIA PEKANBARU</t>
  </si>
  <si>
    <t>thildavanessa@gmail.com</t>
  </si>
  <si>
    <t>NI KETUT DEVI RANI PUTRI</t>
  </si>
  <si>
    <t>JEMBER,2000-03-30</t>
  </si>
  <si>
    <t>JL AMBULU NO 42 BALUNG,RT 0 ,RW 0, BALUNGLOR, BALUNG, JEMBER</t>
  </si>
  <si>
    <t>SATRIO NJOTO W.</t>
  </si>
  <si>
    <t>KRISTIN HARTATIK</t>
  </si>
  <si>
    <t>JL AMBULU NO 42 BALUNG JEMBER</t>
  </si>
  <si>
    <t>ntojomarcellina@gmail.com</t>
  </si>
  <si>
    <t>20191230122</t>
  </si>
  <si>
    <t>PUTRI SATRIO WASKITO</t>
  </si>
  <si>
    <t>DENPASAR,1999-11-01</t>
  </si>
  <si>
    <t>JL. NANGKA SELATAN Gg. IX NO.16,RT 0 ,RW 0, DANGIN PURI KAJA, DENPASAR UTARA, DENPASAR</t>
  </si>
  <si>
    <t>I KETUT SUMERTA</t>
  </si>
  <si>
    <t>NI KETUT SUKARYATI</t>
  </si>
  <si>
    <t>JL. NANGKA SELATAN Gg. IX NO.16</t>
  </si>
  <si>
    <t>novisuryani181@gmail.com</t>
  </si>
  <si>
    <t>20192230009</t>
  </si>
  <si>
    <t>NI PUTU LEONI RIKA SUARDINA</t>
  </si>
  <si>
    <t>JAKARTA,1998-06-28</t>
  </si>
  <si>
    <t>-SEKTOR 1.2 BLOK Y/1 JALAN RAWA BUNTU UTARA,RT 008 ,RW 004, -RAWA BUNTU, -SERPONG, -TANGERANG SELATAN</t>
  </si>
  <si>
    <t>TJEN, HARRY TARTONO</t>
  </si>
  <si>
    <t>MERRY KOSASIH</t>
  </si>
  <si>
    <t>-SEKTOR 1.2 BLOK Y/1 JALAN RAWA BUNTU UTARA</t>
  </si>
  <si>
    <t>SMK SANTA THERESIA</t>
  </si>
  <si>
    <t>Y_BRIGITTA@YAHOO.COM</t>
  </si>
  <si>
    <t>RIENDA ANGGRAINI THEN</t>
  </si>
  <si>
    <t>TANJUNG LEIDONG,  24-2-2000</t>
  </si>
  <si>
    <t>JL M YAKUB KOMPLEK SERDANG RESIDENCE NO A 10 SEI KERAH HILIR 2 MEDAN SUMATRA UTARA</t>
  </si>
  <si>
    <t>NGIAN HENG SUTRISNO</t>
  </si>
  <si>
    <t>ROHANA</t>
  </si>
  <si>
    <t>JL TAMBRIN NO 96</t>
  </si>
  <si>
    <t>METHODIST 2</t>
  </si>
  <si>
    <t>CHRISTINA SUTANTO</t>
  </si>
  <si>
    <t>PEMATANG SIANTAR,,1996-09-12</t>
  </si>
  <si>
    <t>-JL. SEI BATANG SERANGAN NO 130 ,RT 0 ,RW 0, -SEI SIKAMBING D, -MEDAN PETISAH, -MEDAN</t>
  </si>
  <si>
    <t>NELSON HUTAGALUNG</t>
  </si>
  <si>
    <t>OLIEF SITOMPUL</t>
  </si>
  <si>
    <t>JL.SEI BATANG SERANGAN NO 130</t>
  </si>
  <si>
    <t>SMK TELKOM SANDHY PUTRA MEDAN</t>
  </si>
  <si>
    <t>gebyoland@gmail.com</t>
  </si>
  <si>
    <t>20192230157</t>
  </si>
  <si>
    <t>ROBERRTA ELIZABETH SUCIPTO</t>
  </si>
  <si>
    <t>JEMBER,2000-04-17</t>
  </si>
  <si>
    <t>JLN MAJAPAHIT BLOK P-16,RT 0 ,RW 0, PACAR KELING, TAMBAKSARI, SURABAYA</t>
  </si>
  <si>
    <t>FENNIWATI</t>
  </si>
  <si>
    <t>JLN MAJAPAHIT BLOK P-16</t>
  </si>
  <si>
    <t>SMK KATOLIK MATER AMABILIS SURABAYA</t>
  </si>
  <si>
    <t>reginegabriell88@gmail.com</t>
  </si>
  <si>
    <t>20192230104</t>
  </si>
  <si>
    <t>KOMANG PUSPA MEITRIYANA</t>
  </si>
  <si>
    <t>MAKASSAR,2000-07-10</t>
  </si>
  <si>
    <t>-jl. Raya Munggu Kapal, perumahan Taman Sriwedari, gang 14 no.1,RT 0 ,RW 0, -CEPAKA, -KEDIRI, -TABANAN</t>
  </si>
  <si>
    <t>ERWIN PUTRA HALIM</t>
  </si>
  <si>
    <t>YULIANTI IDASARI ABADI</t>
  </si>
  <si>
    <t>PERUMAHAN GRAND ORCHARD, JL.ORCHARD GARDEN NO.2</t>
  </si>
  <si>
    <t>Sekolah Dian Harapan Makassar</t>
  </si>
  <si>
    <t>rezky.trence@gmail.com</t>
  </si>
  <si>
    <t>20191230115</t>
  </si>
  <si>
    <t>CHANTIQA TANIA</t>
  </si>
  <si>
    <t>TANJUNG,  11-11-1999</t>
  </si>
  <si>
    <t>DS NUSANTARA RT 4 RW 1 DESA MEDANA KAB. LOMBOK UTARA</t>
  </si>
  <si>
    <t>I WAYAN WIRYADANA</t>
  </si>
  <si>
    <t>NI KADEK EKA PUSPAYANTI</t>
  </si>
  <si>
    <t>JL RAYA TANJUNG NO 17 TANJUNG KAB LOMBOK UTARA</t>
  </si>
  <si>
    <t>SMA N 1 TANJUNG</t>
  </si>
  <si>
    <t>20191230119</t>
  </si>
  <si>
    <t>SAMUEL HAGI ASMIDANA</t>
  </si>
  <si>
    <t>DENPASAR,2000-05-13</t>
  </si>
  <si>
    <t>JL TUNJUNG BIRU GANG 33 NO 8,RT 0 ,RW 0, GENTENGKULON, GENTENG, BANYUWANGI</t>
  </si>
  <si>
    <t>WISIAH INFEBI</t>
  </si>
  <si>
    <t>JL JENESARI GENTENG KULON, GENTENG, BANYUWANGI</t>
  </si>
  <si>
    <t>centil.gracia20@gmail.com</t>
  </si>
  <si>
    <t>20192230128</t>
  </si>
  <si>
    <t>MADE ADHITYA PRAMANASURYA</t>
  </si>
  <si>
    <t>SURABAYA,  4 AGUSTUS 2000</t>
  </si>
  <si>
    <t>081331712777</t>
  </si>
  <si>
    <t>TAMAN WISATA TROPODO H - 3 RT 108 RW 012</t>
  </si>
  <si>
    <t>BENEDICTUS INDRA SISWANTO</t>
  </si>
  <si>
    <t>SILVIA DIAN AMBARRAINI</t>
  </si>
  <si>
    <t>JL. TERATAI 2B</t>
  </si>
  <si>
    <t>SMKK MATER AMABILIS</t>
  </si>
  <si>
    <t>20192230156</t>
  </si>
  <si>
    <t>CALVIN VALENTINO MOEHIANTO</t>
  </si>
  <si>
    <t>DENPASAR,1999-11-26</t>
  </si>
  <si>
    <t>PERUMAHAN TAMAN BUANA PERMAI BLOK C NO. 2,RT 0 ,RW 0, PADANGSAMBIAN, DENPASAR BARAT, DENPASAR</t>
  </si>
  <si>
    <t>I WAYAN SIWANTARA</t>
  </si>
  <si>
    <t>MADE HENDRAYANTI</t>
  </si>
  <si>
    <t>PERUMAHAN TAMAN BUANA PERMAI BLOK C NO. 2</t>
  </si>
  <si>
    <t>SMA KRISTEN HARAPAN</t>
  </si>
  <si>
    <t>krisnadarmaswara@gmail.com</t>
  </si>
  <si>
    <t>REYHAN DANUWANGSA</t>
  </si>
  <si>
    <t>SEKARGULA,1999-09-12</t>
  </si>
  <si>
    <t>BR SEKARGULA , DESA MEKARSARI , KEC BATURITI , KAB TABANAN ,RT 0 ,RW 0, DS MEKARSARI, -KEC BATURITI, -KAB TABANAN</t>
  </si>
  <si>
    <t>I PUTU GEDE SUDIARSA</t>
  </si>
  <si>
    <t>NI LUH GEDE JUWITA SUWANDEWI</t>
  </si>
  <si>
    <t>BR SEKARGULA , DESA MEKARSARI , KEC BATURITI , KAB</t>
  </si>
  <si>
    <t>SMAN 1 BATURITI</t>
  </si>
  <si>
    <t>aryabasir123@gmail.com</t>
  </si>
  <si>
    <t>ARC</t>
  </si>
  <si>
    <t>20192230129</t>
  </si>
  <si>
    <t>KADEK ROY ARTAWAN</t>
  </si>
  <si>
    <t>JAYAPURA,2000-02-22</t>
  </si>
  <si>
    <t>KPAD PINDAD TIMUR NO 2324,RT 03 ,RW 08, SUKAPURA, KIARACONDONG, BANDUNG, JAWA BARAT</t>
  </si>
  <si>
    <t>PURWANTO</t>
  </si>
  <si>
    <t>ENDANG SETYANINGSIH</t>
  </si>
  <si>
    <t>KPAD PINDAD TIMUR NO 2324,SUKAPURA, KIARACONDONG,</t>
  </si>
  <si>
    <t>SMA BPI 1</t>
  </si>
  <si>
    <t>ricopondang2000@gmail.com</t>
  </si>
  <si>
    <t>20191230257</t>
  </si>
  <si>
    <t>ABDI ILAHI</t>
  </si>
  <si>
    <t>DENPASAR,2000-12-07</t>
  </si>
  <si>
    <t>JALAN JEPUN BLOK D NO 5 JIMBARAN,RT 0 ,RW 0, JIMBARAN, KUTA SELATAN, BADUNG</t>
  </si>
  <si>
    <t>I KETUT WIDARSANA</t>
  </si>
  <si>
    <t>NI WAYAN SARNI</t>
  </si>
  <si>
    <t>JALAN JEPUN BLOK D NO 5 JIMBARAN</t>
  </si>
  <si>
    <t>SMK NUA DUA</t>
  </si>
  <si>
    <t>wayandasisantiago@gmail.com</t>
  </si>
  <si>
    <t>20192230133</t>
  </si>
  <si>
    <t>YOSE GREGORIUS SIBURIAN</t>
  </si>
  <si>
    <t>SINGARAJA,  3-1-2000</t>
  </si>
  <si>
    <t>JL GELOGOR CARIK GG RAHAYU NO 2 PEMOGAN DENPASAR</t>
  </si>
  <si>
    <t>I PUTU SUASTIKA</t>
  </si>
  <si>
    <t>NI PUTU PURIANTI</t>
  </si>
  <si>
    <t>JL RAYA SESETAN NO 62 DENPASAR</t>
  </si>
  <si>
    <t>20191230123</t>
  </si>
  <si>
    <t>ANDREA TANTRI NOVEMBRIAN</t>
  </si>
  <si>
    <t>DENPASAR,1999-09-04</t>
  </si>
  <si>
    <t>JL. GN AGUNG NO. 82 A DENPASAR,RT 0 ,RW 0, PEMECUTAN, DENPASAR BARAT, DENPASAR</t>
  </si>
  <si>
    <t>BINTARA GUNAWAN</t>
  </si>
  <si>
    <t>LINDA LESTARI</t>
  </si>
  <si>
    <t>JL. GN AGUNG NO. 82 A DENPASAR</t>
  </si>
  <si>
    <t>SMA KOLESE SANTO YUSUP MALANG</t>
  </si>
  <si>
    <t>bintara.gunawan@yahoo.com</t>
  </si>
  <si>
    <t>20191230279</t>
  </si>
  <si>
    <t>G.DWIKI CAHYANA ARNAWA</t>
  </si>
  <si>
    <t>DENPASAR,2000-08-07</t>
  </si>
  <si>
    <t>PERUM DOSEN KOPERTIS JL. GUTISWA I/3 BR/LINK.AMBENGAN,RT 0 ,RW 0, PEGUYANGAN KANGIN, DENPASAR UTARA, DENPASAR</t>
  </si>
  <si>
    <t>I KETUT AGUS PUTRA YASA, SE</t>
  </si>
  <si>
    <t>dr. I GUSTI AYU SRI MERTA MAHAYANI</t>
  </si>
  <si>
    <t>PERUM DOSEN KOPERTIS JL. GUTISWA I/3 BR/LINK.AMBEN</t>
  </si>
  <si>
    <t>SMA 2 DENPASAR</t>
  </si>
  <si>
    <t>aldiagung1000@gmail.com</t>
  </si>
  <si>
    <t>MOTORCROSS</t>
  </si>
  <si>
    <t>20192230162</t>
  </si>
  <si>
    <t>CHRISTOPHER OSWARI</t>
  </si>
  <si>
    <t>DENPASAR,  15-4-1999</t>
  </si>
  <si>
    <t>JL CWKOMARIA GG PADI 2 NO 16 PEGUYANGAN KANGIN DENPASAR</t>
  </si>
  <si>
    <t>HARRY KUSUMA YUDHA</t>
  </si>
  <si>
    <t>ITA DWI TURISTIANINGSIH</t>
  </si>
  <si>
    <t>sarjana</t>
  </si>
  <si>
    <t>JL BUGISAN SELATAN YOGYAKARTA</t>
  </si>
  <si>
    <t>SMA N 1 KASIHAN BANTUL</t>
  </si>
  <si>
    <t>BIG MINIM</t>
  </si>
  <si>
    <t>RANGGA JAYA</t>
  </si>
  <si>
    <t>JAKARTA,2000-10-23</t>
  </si>
  <si>
    <t>JL DAMAN II NO 23 A,RT 008 ,RW 002, BAMBU APUS, CIPAYUNG, JAKARTA TIMUR</t>
  </si>
  <si>
    <t>ADRIANUS DWITJAHJO DJOKOSANTOS</t>
  </si>
  <si>
    <t>SYLVIA EVY EKAWATI</t>
  </si>
  <si>
    <t>JL DAMAN II NO 23 A RT.008 RW.002 BAMBU APUS CIPAY</t>
  </si>
  <si>
    <t>SMA FONS VITAE 1 MARSUDIRINI</t>
  </si>
  <si>
    <t>andhikatama123@gmail.com</t>
  </si>
  <si>
    <t>IDA PUTU ALIT MAHENDRA GAUTAMA</t>
  </si>
  <si>
    <t>DENPASAR,2000-06-03</t>
  </si>
  <si>
    <t>-JL. TIBUNG SARI, GG. TEGAL ASRI NO.3A,RT 0 ,RW 0, -PADANG SAMBIAN KAJA, -DENPASAR BARAT, -DENPASAR</t>
  </si>
  <si>
    <t>HERIBERTUS SAMBANG</t>
  </si>
  <si>
    <t>BUDHI ROSINTHA DEWI</t>
  </si>
  <si>
    <t>JL. TIBUNG SARI, GG. TEGAL ASRI NO.3A</t>
  </si>
  <si>
    <t>ADRIANSAMBANG@GMAIL.COM</t>
  </si>
  <si>
    <t>20191230226</t>
  </si>
  <si>
    <t xml:space="preserve">I GUSTI AGUNG NGURAH BAGUS NARAYANA </t>
  </si>
  <si>
    <t>TASIKMALAYA,1999-03-20</t>
  </si>
  <si>
    <t>JL.DEWI SARTIKA GG.WARU DALAM,RT 06 ,RW 06, CAWANG, MAKASAR, DKI JAKARTA</t>
  </si>
  <si>
    <t>DICKY HERODADI</t>
  </si>
  <si>
    <t>SISCA SUBADRA</t>
  </si>
  <si>
    <t>VILA PERTIWI BLOK F7 NO 10</t>
  </si>
  <si>
    <t>SMA YASPEN TUGU IBU 1 DEPOK</t>
  </si>
  <si>
    <t>WIYADRARIZKYD@GMAIL.COM</t>
  </si>
  <si>
    <t>20191230250</t>
  </si>
  <si>
    <t>KADEK BAGUS ANANDA KUSUMA</t>
  </si>
  <si>
    <t>-Jalan Gunung Cemara VIIB Nomor 14,RT 0 ,RW 0, -Tegal Harum, -Denpasar Barat, -Denpasar</t>
  </si>
  <si>
    <t>I Made Aryana</t>
  </si>
  <si>
    <t>Ni Ketut Sulamin</t>
  </si>
  <si>
    <t>Jalan Gunung Cemara VIIB Nomor 14</t>
  </si>
  <si>
    <t>SMA Negeri 1 Denpasar</t>
  </si>
  <si>
    <t>anandaaripramana@gmail.com</t>
  </si>
  <si>
    <t>20193230009</t>
  </si>
  <si>
    <t>I PUTU EKA JAYA SEPTIAWAN</t>
  </si>
  <si>
    <t>PONTIANAK,2000-03-11</t>
  </si>
  <si>
    <t>JL PURNAMA GANG PURNAMA ANGGREK II RUKO 4,RT 0 ,RW 0, PARITTOKAYA, PONTIANAK SELATAN, PONTIANAK</t>
  </si>
  <si>
    <t>SULIE</t>
  </si>
  <si>
    <t>JL PURNAMA GANG PURNAMA ANGGREK II RUKO 4</t>
  </si>
  <si>
    <t>SMA SANTU PETRUS PONTIANAK</t>
  </si>
  <si>
    <t>ivanderrichard11@gmail.com</t>
  </si>
  <si>
    <t>20191230218</t>
  </si>
  <si>
    <t>ACHMAD ZEVA YUVAL ZAKHARIAH</t>
  </si>
  <si>
    <t>BESAKIH,  22-2-2000</t>
  </si>
  <si>
    <t>BR DINAS KIDULING KERTEG BESAKIH RENDANG KARANGASEM</t>
  </si>
  <si>
    <t>I KADEK SUDIARTA</t>
  </si>
  <si>
    <t>NI NENGAH WARTI</t>
  </si>
  <si>
    <t>JL DEWI SARTIKA NO 16 SEMARAPAURA</t>
  </si>
  <si>
    <t>SMA N 2 SEMARAPURA</t>
  </si>
  <si>
    <t>20193230020</t>
  </si>
  <si>
    <t>DIMAS WAHYU SENATA</t>
  </si>
  <si>
    <t>DENPASAR,  3-7-2000</t>
  </si>
  <si>
    <t>BR DELOD PADONAN PERERENAN MENGWI BADUNG</t>
  </si>
  <si>
    <t>I PUTU EKA WINANGUN</t>
  </si>
  <si>
    <t>IDA AYU WAYAN WIRASTUTI</t>
  </si>
  <si>
    <t xml:space="preserve">JL RAYA PADANG LUWIH TEGAL JAYA DALUNG </t>
  </si>
  <si>
    <t>20193230099</t>
  </si>
  <si>
    <t>I GUSTI AGUNG ALIT PARAMA ADITYA</t>
  </si>
  <si>
    <t>TABANAN,2000-03-27</t>
  </si>
  <si>
    <t>-JL. GUNUNG AGUNG NO. 37 BR. LATU SARI, ABIANSEMAL, BADUNG,RT 0 ,RW 0, -ABIANSEMAL, -ABIANSEMAL, -BADUNG</t>
  </si>
  <si>
    <t>I PUTU ADI NEGARA</t>
  </si>
  <si>
    <t>NI KADEK SUSMIATI</t>
  </si>
  <si>
    <t>JL. GUNUNG AGUNG NO. 37 BR. LATU SARI, ABIANSEMAL,</t>
  </si>
  <si>
    <t>WIRAWANWAWAN100@GMAIL.COM</t>
  </si>
  <si>
    <t>20191230164</t>
  </si>
  <si>
    <t>NADYA DARA DELLA ROSA</t>
  </si>
  <si>
    <t>20191230234</t>
  </si>
  <si>
    <t>ZAHRA SYAFA TALITA PUTRI</t>
  </si>
  <si>
    <t>20191230265</t>
  </si>
  <si>
    <t>EVAGELINE DAMIANUS GERSON</t>
  </si>
  <si>
    <t>20193230023</t>
  </si>
  <si>
    <t>NI KM. NIDYANTARI LAKSMI R.</t>
  </si>
  <si>
    <t>20191230120</t>
  </si>
  <si>
    <t>ADELIA BABY WIRANTA</t>
  </si>
  <si>
    <t>20192230035</t>
  </si>
  <si>
    <t>EKA PUSPITA SARI</t>
  </si>
  <si>
    <t>20192230159</t>
  </si>
  <si>
    <t>NACHA ANATASIA</t>
  </si>
  <si>
    <t>20193230111</t>
  </si>
  <si>
    <t>CELIA THEODORA HANDJAJA</t>
  </si>
  <si>
    <t>PATRICIA ANASTASYA DJAWAMATA</t>
  </si>
  <si>
    <t>SHINTA PUNDARIKA</t>
  </si>
  <si>
    <t>20191230160</t>
  </si>
  <si>
    <t>VINOLA</t>
  </si>
  <si>
    <t>20193230049</t>
  </si>
  <si>
    <t>STEPHANIE FEBRIANINDYA</t>
  </si>
  <si>
    <t>DENPASAR,  16-2-2000</t>
  </si>
  <si>
    <t>JL DEWI SRI GG ANGGUR 3 C NO 1 BATUBULAN SUKAWATI GIANYAR</t>
  </si>
  <si>
    <t>I PUTU SURIATWIRAWAN</t>
  </si>
  <si>
    <t>LUH KETUT JULIANI</t>
  </si>
  <si>
    <t>Tamat Sarjana</t>
  </si>
  <si>
    <t>JL KOPRAL I WAYAN LIMBAK SUKAWATI GIANYAR</t>
  </si>
  <si>
    <t>20193230064</t>
  </si>
  <si>
    <t>MADE DWINA DARMAYANTI</t>
  </si>
  <si>
    <t>MERAUKE,  11-6-1999</t>
  </si>
  <si>
    <t>JL KAMPUNG TIMUR RT 16 RW 6 SERINGGU JAYA MERAUKE PAPUA</t>
  </si>
  <si>
    <t>REYNOLD BITIKAKA</t>
  </si>
  <si>
    <t>NENDEN A.P. LETSOIN</t>
  </si>
  <si>
    <t>SMA N 1 MERAUKE</t>
  </si>
  <si>
    <t>I. B. PUTU SATYAWADI</t>
  </si>
  <si>
    <t>DENPASAR,2000-01-20</t>
  </si>
  <si>
    <t>JL.CHAMPLUNG TANDUK NO.9B SEMINYAK,RT 0 ,RW 0, SEMINYAK, KUTA, BADUNG</t>
  </si>
  <si>
    <t>I KETUT MUDAYASA</t>
  </si>
  <si>
    <t>NI WAYAN ARTINI ASIH</t>
  </si>
  <si>
    <t>BR.SEMINYAK</t>
  </si>
  <si>
    <t>AGUSMULYAWAN198@GMAIL.COM</t>
  </si>
  <si>
    <t>ANGELA SAPUTRI</t>
  </si>
  <si>
    <t>DENPASAR,2000-10-24</t>
  </si>
  <si>
    <t>-jln cempaka biru sel no 28,RT 0 ,RW 0, -PEMECUTAN KAJA, -denpasar utara, -denpasar</t>
  </si>
  <si>
    <t>agus wijaya</t>
  </si>
  <si>
    <t>chitra dewi</t>
  </si>
  <si>
    <t>jln cempaka biru sel no.28</t>
  </si>
  <si>
    <t>KEVINSANUYAWIJAYA@GMAIL.COM</t>
  </si>
  <si>
    <t>20191230161</t>
  </si>
  <si>
    <t>LOUIS VINCENT IMMANUEL</t>
  </si>
  <si>
    <t>SEMARAPURA,2000-05-03</t>
  </si>
  <si>
    <t>Br.kunyit,desa besakih,rendang,karangasem,RT 0 ,RW 0, BESAKIH, RENDANG, KARANGASEM</t>
  </si>
  <si>
    <t>I KETUT SUDANA</t>
  </si>
  <si>
    <t>I GUSTI AYU WIRATNI</t>
  </si>
  <si>
    <t>BESAKIH</t>
  </si>
  <si>
    <t>kadekedy373@gmail.com</t>
  </si>
  <si>
    <t>20192230113</t>
  </si>
  <si>
    <t>I MADE RAMA ADI SANJAYA</t>
  </si>
  <si>
    <t>DENPASAR,2000-06-22</t>
  </si>
  <si>
    <t>Jalan Danau Tamblingan No 1 Sanur,RT 0 ,RW 0, Sanur, Denpasar Selatan, DENPASAR</t>
  </si>
  <si>
    <t>I Made Juniarta</t>
  </si>
  <si>
    <t>I Gusti Made Kerti</t>
  </si>
  <si>
    <t>Jalan Danau Tamblingan No 1 Sanur</t>
  </si>
  <si>
    <t>yogiiswara04@gmail.com</t>
  </si>
  <si>
    <t>20193230016</t>
  </si>
  <si>
    <t>I MADE ARDI OKA</t>
  </si>
  <si>
    <t>BR.KUTUH,1999-09-16</t>
  </si>
  <si>
    <t>Br. Kutuh Sayan Ubud,RT 0 ,RW 0, SAYAN, UBUD, GIANYAR</t>
  </si>
  <si>
    <t>I WAYAN SUDANA</t>
  </si>
  <si>
    <t>NI LUH PUTU SUGIANTI</t>
  </si>
  <si>
    <t>Br. Kutuh Sayan Ubud</t>
  </si>
  <si>
    <t>adivirgiawan44@gmail.com</t>
  </si>
  <si>
    <t>20191230116</t>
  </si>
  <si>
    <t>KELVIN CANDRA</t>
  </si>
  <si>
    <t>KLUNGKUNG,  12-10-1999</t>
  </si>
  <si>
    <t>08234092774/036621508</t>
  </si>
  <si>
    <t>DSN KAJE KANGIN DS TEGAK KLUNGKUNG</t>
  </si>
  <si>
    <t xml:space="preserve">I WAYAN PUSPITA </t>
  </si>
  <si>
    <t>NI MADE PARWATI</t>
  </si>
  <si>
    <t>JL FLAMBOYAN NO 63 SEMARAPUR KELOD KLUNGKUNG</t>
  </si>
  <si>
    <t>SMA N 1 SEMARAPURA</t>
  </si>
  <si>
    <t>20191230192</t>
  </si>
  <si>
    <t>RIANDI JONATAN</t>
  </si>
  <si>
    <t>DENPASAR,1999-09-24</t>
  </si>
  <si>
    <t>PERUM. DAWAS LUMBUNG LESTARI,RT 0 ,RW 0, TIBUBENENG, KUTA UTARA, BADUNG</t>
  </si>
  <si>
    <t>NYOMAN SUSRAMA</t>
  </si>
  <si>
    <t>NI KETUT MUSTISARI WIDIASIH</t>
  </si>
  <si>
    <t>PERUM. DAWAS LUMBUNG LESTARI</t>
  </si>
  <si>
    <t>aripandita24@yahoo.com</t>
  </si>
  <si>
    <t>JUARA I UMUM SMK KLS 2 WIRA HARAPAN</t>
  </si>
  <si>
    <t>20191230270</t>
  </si>
  <si>
    <t>RICHIE LAURENTINO</t>
  </si>
  <si>
    <t>DENPASAR,1999-09-16</t>
  </si>
  <si>
    <t>-JALAN TUKAD YEH AYA GANG IXE NO.5,RT 000 ,RW 000, -RENON, -DENPASAR SELATAN, -DENPASAR</t>
  </si>
  <si>
    <t>NI MADE SUWINI</t>
  </si>
  <si>
    <t>-JALAN TUKAD YEH AYA GANG IXE NO.5</t>
  </si>
  <si>
    <t>gusbayuuu@gmail.com</t>
  </si>
  <si>
    <t>ARIESTYO FERNANDO</t>
  </si>
  <si>
    <t>DENPASAR,2000-10-14</t>
  </si>
  <si>
    <t>-JL. Suradipa II Gg. Tunjung Mekar no.8,RT 0 ,RW 0, -, -Peguyangan, -DENPASAR</t>
  </si>
  <si>
    <t>I GEDE ARTA JAYA</t>
  </si>
  <si>
    <t>RAI SUPARWATI</t>
  </si>
  <si>
    <t>JL. Suradipa II Gg. Tunjung Mekar No.8</t>
  </si>
  <si>
    <t>rimut.merahh@yahoo.com</t>
  </si>
  <si>
    <t>20191230220</t>
  </si>
  <si>
    <t>I KOMANG GALANG WAHYU NUGRAHA PUTRA</t>
  </si>
  <si>
    <t>BAKBAKAN,2000-09-19</t>
  </si>
  <si>
    <t>BR. KABETAN KELOD GIANYAR,RT 0 ,RW 0, BAKBAKAN, GIANYAR, GIANYAR</t>
  </si>
  <si>
    <t>I WAYAN SUKERTA</t>
  </si>
  <si>
    <t>NI WAYAN KASIH</t>
  </si>
  <si>
    <t>BR. KABETAN KELOD GIANYAR</t>
  </si>
  <si>
    <t>KERTAYASA825@GMAIL.COM</t>
  </si>
  <si>
    <t>NARIANI</t>
  </si>
  <si>
    <t>20192230053</t>
  </si>
  <si>
    <t>PUTU GEDE PANDI WISWANANTA</t>
  </si>
  <si>
    <t>NUSA PENIDA,2000-02-14</t>
  </si>
  <si>
    <t>DUSUN BATUMULAPAN DESA BATUNUNGGUL NUSA PENIDA,RT 0 ,RW 0, -BATUNUNGGUL, -NUSAPENIDA, -KLUNGKUNG</t>
  </si>
  <si>
    <t>I KETUT MERTA YASA</t>
  </si>
  <si>
    <t>DUSUN BATUMULAPAN DESA BATUNUGGUL</t>
  </si>
  <si>
    <t>bujanayasa14@gmail.com</t>
  </si>
  <si>
    <t>20192230144</t>
  </si>
  <si>
    <t>I MADE BAGUS NUGRAHA</t>
  </si>
  <si>
    <t>SANGGAU,2000-12-02</t>
  </si>
  <si>
    <t>JLN PURNAMA AGUNG 5 NO AA4, PARIT TOKAYA, PONTIANAK SELATAN,RT 0 ,RW 0, PARITTOKAYA, PONTIANAK SELATAN, PONTIANAK</t>
  </si>
  <si>
    <t>RATMI</t>
  </si>
  <si>
    <t>JLN PURNAMA AGUNG 5 NO AA4, PARIT TOKAYA, PONTIANA</t>
  </si>
  <si>
    <t>kelvinthompek@gmail.com</t>
  </si>
  <si>
    <t>20193230043</t>
  </si>
  <si>
    <t>I GEDE YORDI ANUGRAH PERTAMA S</t>
  </si>
  <si>
    <t>DENPASAR,1999-09-05</t>
  </si>
  <si>
    <t>BR SAPAT TEGALLALANG,RT 0 ,RW 0, TEGALLALANG, TEGALLALANG, GIANYAR</t>
  </si>
  <si>
    <t>NGAKAN PUTU LATRA</t>
  </si>
  <si>
    <t>DESAK PUTU RAKA</t>
  </si>
  <si>
    <t>BR SAPAT TEGALLALANG</t>
  </si>
  <si>
    <t>ramanthangakan@gmail.com</t>
  </si>
  <si>
    <t>20193230105</t>
  </si>
  <si>
    <t>MADE DWI NANDA RADITYA</t>
  </si>
  <si>
    <t>TABU,1999-10-30</t>
  </si>
  <si>
    <t>BR.DINAS TABU, DS.TANGKUP SIDEMEN KARANGASEM,RT 0 ,RW 0, TANGKUP, SIDEMEN, KARANGASEM</t>
  </si>
  <si>
    <t>I NENGAH SEKEN</t>
  </si>
  <si>
    <t>NI KETUT SARI</t>
  </si>
  <si>
    <t>BR DINAS TABU, DS TANGKUP SIDEMEN KARANGASEM</t>
  </si>
  <si>
    <t>SMA NEGERI 2 SEMARAPURA</t>
  </si>
  <si>
    <t>kadeayu@yahoo.com</t>
  </si>
  <si>
    <t>20193230107</t>
  </si>
  <si>
    <t>NYOMAN ARI PRANATA</t>
  </si>
  <si>
    <t>TEBESAYA,1999-12-09</t>
  </si>
  <si>
    <t>br tebesaya,peliatan,ubud,RT 0 ,RW 0, -peliatan, -UBUD, -GIANYAR</t>
  </si>
  <si>
    <t>i nyoman suyasa</t>
  </si>
  <si>
    <t>ni wayan mariani</t>
  </si>
  <si>
    <t>tebesaya</t>
  </si>
  <si>
    <t>Wayancahyadi62@gmail.com</t>
  </si>
  <si>
    <t>20191230130</t>
  </si>
  <si>
    <t>MAVERICK PAULUS BENEDICT</t>
  </si>
  <si>
    <t>-JL. KERTA DALEM SARI I GG. KERTA JAYA NO. 29,RT 0 ,RW 0, -SEKAR KANGIN, -DENPASAR SELATAN, -KOTA DENPASAR</t>
  </si>
  <si>
    <t>FERRY B HARYONO</t>
  </si>
  <si>
    <t>INES NASTITI</t>
  </si>
  <si>
    <t>-JL. KERTA DALEM SARI I GG. KERTA JAYA NO. 29</t>
  </si>
  <si>
    <t>SMAK ST YOSEPH DENPASAR</t>
  </si>
  <si>
    <t>martinus_onk@yahoo.com</t>
  </si>
  <si>
    <t>20191230238</t>
  </si>
  <si>
    <t>PANDE PUTU ARIKA MARTA</t>
  </si>
  <si>
    <t>GIANYAR,2000-05-13</t>
  </si>
  <si>
    <t>BR SAWAN, DESA SIANGAN,KEC GIANYAR, KAB GIANYAR.,RT 0 ,RW 0, SIANGAN, GIANYAR, GIANYAR</t>
  </si>
  <si>
    <t>I NYOMAN SUJANA</t>
  </si>
  <si>
    <t>NI KETUT SRIANI</t>
  </si>
  <si>
    <t>BR SAWAN, DESA SIANGAN, KEC GIANYAR, KAB GIANYAR.B</t>
  </si>
  <si>
    <t>SMA NEGRI 1 BLAHBATUH</t>
  </si>
  <si>
    <t>Pandeetawan@gmail.com</t>
  </si>
  <si>
    <t>20191230259</t>
  </si>
  <si>
    <t>NIGEL LIE</t>
  </si>
  <si>
    <t>JEMBER,2000-08-03</t>
  </si>
  <si>
    <t>JLN.AMBULU NO 73 BALUNG,RT 0 ,RW 0, KEPATIHAN, KALIWATES, JEMBER</t>
  </si>
  <si>
    <t>AGUNG WIJAYA</t>
  </si>
  <si>
    <t>JLN.AMBULU NO 73 BALUNG</t>
  </si>
  <si>
    <t>berayenemwe@gmail.com</t>
  </si>
  <si>
    <t>20192230014</t>
  </si>
  <si>
    <t>DIANTI CECILLIA PUTRI</t>
  </si>
  <si>
    <t>BANJARMASIN,  4 MARET 2000</t>
  </si>
  <si>
    <t>081383831158</t>
  </si>
  <si>
    <t>KOMPLEK BPPB JL HARIMAU NO 17 G RW 6 KEL. PASIR MULYA KEC. BOGOR BARAT CIOMAS BOGOR</t>
  </si>
  <si>
    <t>EDY WIJAYA</t>
  </si>
  <si>
    <t>MEGA AGUSTINA</t>
  </si>
  <si>
    <t>JL KAPTEN MUSLIHAT NO 22 PALEDANG BOGOR JAWA BARAT</t>
  </si>
  <si>
    <t>SMA BUDI MULIA BOGOR</t>
  </si>
  <si>
    <t>CHARYSHA HERLYN SUSANTO</t>
  </si>
  <si>
    <t>KLUNGKUNG,2000-10-28</t>
  </si>
  <si>
    <t>JL HYANG API, DESA AKAH, KLUNGKUNG,RT 0 ,RW 0, AKAH, KLUNGKUNG, KLUNGKUNG</t>
  </si>
  <si>
    <t>I NENGAH SUDIARTA</t>
  </si>
  <si>
    <t>DESAK GEDE PARIATI</t>
  </si>
  <si>
    <t>JL HYANG API, DESA AKAH, KLUNGKUNG</t>
  </si>
  <si>
    <t>diancandraa@yahoo.co.id</t>
  </si>
  <si>
    <t>PUTU HANA PRADAMESWARI</t>
  </si>
  <si>
    <t>TANGERANG,2000-01-01</t>
  </si>
  <si>
    <t>JL TULIP BLOK J2 NO 8 PUSPITA LOKA BSD,RT 0 ,RW 0, SERPONG, SERPONG, TANGERANG SELATAN</t>
  </si>
  <si>
    <t>CARL HENDRATMOKO</t>
  </si>
  <si>
    <t>YUSRA ARIFIN</t>
  </si>
  <si>
    <t>JL TULIP BLOK J2 NO 8 PUSPITA LOKA BSD</t>
  </si>
  <si>
    <t>SEKOLAH MENTARI BINTARO</t>
  </si>
  <si>
    <t>n.indarizky@yahoo.com</t>
  </si>
  <si>
    <t>VANYA AURELLIA</t>
  </si>
  <si>
    <t>SINGARAJA,2000-03-23</t>
  </si>
  <si>
    <t>JL KRESNA GANG 2 NO 2 SINGARAJA,RT 0 ,RW 0, KENDRAN, BULELENG, BULELENG</t>
  </si>
  <si>
    <t>GDE SEGARA MODA FEDORA</t>
  </si>
  <si>
    <t>MULYATI</t>
  </si>
  <si>
    <t>JL KRESNA GANG 2 NO 2 SINGARAJA</t>
  </si>
  <si>
    <t>SMA LABORATORIUM UNDIKSHA SINGARAJA</t>
  </si>
  <si>
    <t>annunciafedora09@gmail.com</t>
  </si>
  <si>
    <t>MAAG, BHS JEPANG BAGUS</t>
  </si>
  <si>
    <t>20191230277</t>
  </si>
  <si>
    <t>WREDI ALIT CIKAL KIRANA</t>
  </si>
  <si>
    <t>PONTIANAK,2001-10-27</t>
  </si>
  <si>
    <t>JL. ALINYANG GANG CANDI AGUNG 2 NO. 6,RT 0 ,RW 0, SUNGAIBANGKONG, PONTIANAK, PONTIANAK</t>
  </si>
  <si>
    <t>KHOU LAK SENG</t>
  </si>
  <si>
    <t>TUPI UDIA</t>
  </si>
  <si>
    <t>JL. ALINYANG GANG CANDI AGUNG 2 NO. 6</t>
  </si>
  <si>
    <t>SMA KATOLIK SANTU PETRUS</t>
  </si>
  <si>
    <t>OSHERLYA27@YAHOO.COM</t>
  </si>
  <si>
    <t>20191230166</t>
  </si>
  <si>
    <t>NI MADE PRAMESTI DINDA KIRENA</t>
  </si>
  <si>
    <t>DENPASAR,2000-11-01</t>
  </si>
  <si>
    <t>-JL. GATSU VI K NO.9,RT 0 ,RW 0, DANGIN PURI KAJA, DENPASAR UTARA, DENPASAR</t>
  </si>
  <si>
    <t>I KOMANG SUDA</t>
  </si>
  <si>
    <t>NYOMAN AYU WIDIARINI</t>
  </si>
  <si>
    <t>JL. GATSU VI K NO.9</t>
  </si>
  <si>
    <t>NADILASUDA@GMAIL.COM</t>
  </si>
  <si>
    <t>20192230052</t>
  </si>
  <si>
    <t>NI LUH PUTU APRILIA</t>
  </si>
  <si>
    <t>DENPASAR,2000-03-19</t>
  </si>
  <si>
    <t>(0361) 90045</t>
  </si>
  <si>
    <t>-JLN BATU MEJAN NO. 15A, PADANG LINJONG,RT 0 ,RW 0, -CANGGU, -KUTA UTARA, -BADUNG</t>
  </si>
  <si>
    <t>I NYOMAN SUPARTA</t>
  </si>
  <si>
    <t>NI NENGAH NASIH</t>
  </si>
  <si>
    <t>BANJAR PADANG LINJONG, CANGGU</t>
  </si>
  <si>
    <t>INDAHDEWI6668@GMAIL.COM</t>
  </si>
  <si>
    <t>20193230095</t>
  </si>
  <si>
    <t>NI KADEK ARI KUSUMA DEWI</t>
  </si>
  <si>
    <t>PONTIANAK,2000-06-26</t>
  </si>
  <si>
    <t>JL TABRANI ACHMAD GG. REFORMASI NO 45,RT 0 ,RW 0, SUNGAIJAWI DALAM, PONTIANAK BARAT, PONTIANAK</t>
  </si>
  <si>
    <t>INDRA BRATA</t>
  </si>
  <si>
    <t>VICTORIA KASINA</t>
  </si>
  <si>
    <t>JL TABRANI ACHMAD GG. REFORMASI NO 45</t>
  </si>
  <si>
    <t>SMA SANTO PAULUS PONTIANAK</t>
  </si>
  <si>
    <t>veldadevonaaipassa@gmail.com</t>
  </si>
  <si>
    <t>PIANO,SASANDO</t>
  </si>
  <si>
    <t>NI KADEK SINTYA PRATIWI</t>
  </si>
  <si>
    <t>DENPASAR,1999-11-09</t>
  </si>
  <si>
    <t>JL. BATU MEJAN NO. 47 A,RT 0 ,RW 0, CANGGU, KUTA UTARA, BADUNG</t>
  </si>
  <si>
    <t>I NYOMAN SUPATRA</t>
  </si>
  <si>
    <t>NI NENGAH ADI ARTINI</t>
  </si>
  <si>
    <t>JL. BATU MEJAN NO. 47 A</t>
  </si>
  <si>
    <t>Noviapuspita2124@gmail.com</t>
  </si>
  <si>
    <t>JUARA UMUM SEKOLAH</t>
  </si>
  <si>
    <t>20193230069</t>
  </si>
  <si>
    <t>CHINDY SARAH KEZIA</t>
  </si>
  <si>
    <t>DENPASAR,2000-09-05</t>
  </si>
  <si>
    <t>BR BANGKILESAN MAS UBUD GIANYAR,RT 0 ,RW 0, -MAS, -UBUD, -GIANYAR</t>
  </si>
  <si>
    <t>I NYOMAN WINDIA</t>
  </si>
  <si>
    <t>NI WAYAN PUSPADEWI</t>
  </si>
  <si>
    <t>BR BANGKILESAN MAS UBUD</t>
  </si>
  <si>
    <t>HELEN JEANETTE MAHAKENA</t>
  </si>
  <si>
    <t>DARMASABA, BADUNG,2000-08-29</t>
  </si>
  <si>
    <t>Jl. Seruni No.08 Darmasaba,RT 0 ,RW 0, -DARMASABA, -ABIANSEMAL, -BADUNG</t>
  </si>
  <si>
    <t>I MADE WISNAWA</t>
  </si>
  <si>
    <t>NI MADE WAHYUNI</t>
  </si>
  <si>
    <t>Jl. Seruni No.08 Darmasaba</t>
  </si>
  <si>
    <t>nilamdiana12@gmail.com</t>
  </si>
  <si>
    <t>20193230055</t>
  </si>
  <si>
    <t>NI MADE GITA WULANDARI</t>
  </si>
  <si>
    <t>YOLLA MARTINA PITALOKA</t>
  </si>
  <si>
    <t>20193230110</t>
  </si>
  <si>
    <t>EGAR DWI MAHENDRA</t>
  </si>
  <si>
    <t>DENPASAR ,1999-04-30</t>
  </si>
  <si>
    <t>JL.UMALAS II NO 92 KEROBOKAN KELOD,RT 0 ,RW 0, KEROBOKAN KELOD, KUTA UTARA , BADUNG</t>
  </si>
  <si>
    <t>I NENGAH DERTA</t>
  </si>
  <si>
    <t>NI KETUT MURI</t>
  </si>
  <si>
    <t>JL.UMALAS II NO 92 KEROBOKAN KELOD</t>
  </si>
  <si>
    <t>made_muryanto@yahoo.com</t>
  </si>
  <si>
    <t>20192230152</t>
  </si>
  <si>
    <t xml:space="preserve">I PUTU FAJAR EKA FEBRYANTA </t>
  </si>
  <si>
    <t>DENPASAR,2001-01-30</t>
  </si>
  <si>
    <t>BANJAR BHINNEKA NUSA KAUH BLOK P.23,RT 0 ,RW 0, DALUNG, KUTA UTARA, BADUNG</t>
  </si>
  <si>
    <t>NI KETUT SRIDANI</t>
  </si>
  <si>
    <t>BANJAR BHINNEKA NUSA KAUH BLOK P.23</t>
  </si>
  <si>
    <t>SMAN1 KUTA UTARA</t>
  </si>
  <si>
    <t>DEVAPRADNYA18@GMAIL.COM</t>
  </si>
  <si>
    <t>I WAYAN TEDI PRAMULIA</t>
  </si>
  <si>
    <t>DENPASAR,1999-12-24</t>
  </si>
  <si>
    <t>-JL FUJIAMA III Gg MELATI NO 5,RT 0 ,RW 0, -PEMECUTAN KAJA, -denpasar utara, -DENPASAR</t>
  </si>
  <si>
    <t>I PUTU SUBITA</t>
  </si>
  <si>
    <t>DRA ENDANG SUARTI</t>
  </si>
  <si>
    <t>JL FUJIAMA III GG MELATI NO 5</t>
  </si>
  <si>
    <t>SMA GLOBAL TOURISM ANUGRAH</t>
  </si>
  <si>
    <t>CHRISTIANAS676@GMAIL.COM</t>
  </si>
  <si>
    <t>20191230197</t>
  </si>
  <si>
    <t>IDA BAGUS ANGLING PUTRA MANUWANGSA</t>
  </si>
  <si>
    <t>SURAKARTA,1998-09-22</t>
  </si>
  <si>
    <t>-JALAN MAWAR K12 PURI GADING,RT 2 ,RW 4, SURAKARTA, SUKOHARJO, SURAKARTA</t>
  </si>
  <si>
    <t>SIGIT GOEI</t>
  </si>
  <si>
    <t>LILI SURYANINGSIH</t>
  </si>
  <si>
    <t>JALAN MAWAR K12 PURI GADING</t>
  </si>
  <si>
    <t>SMA SINAR MENTARI</t>
  </si>
  <si>
    <t>20192230026</t>
  </si>
  <si>
    <t>SANG MADE WAHYU RUSMAYANA</t>
  </si>
  <si>
    <t>KEDISAN,1999-10-17</t>
  </si>
  <si>
    <t>-Br.Pakudui,RT 0 ,RW 0, Kedisan, -Tegallalang, -Gianyar</t>
  </si>
  <si>
    <t>I MADE RUDIARTA</t>
  </si>
  <si>
    <t>NI MADE ADIASIH</t>
  </si>
  <si>
    <t>Br. pakudui, Kedisan, Tegallalang</t>
  </si>
  <si>
    <t>gunadijoe17@gmail.com</t>
  </si>
  <si>
    <t>20193230019</t>
  </si>
  <si>
    <t>IKADEK DALTON ARIANA</t>
  </si>
  <si>
    <t>DENPASAR,  26-11-1999</t>
  </si>
  <si>
    <t>JL RAYA LEGIAN KAJA NO 460 LEGIAN KUTA BADUNG</t>
  </si>
  <si>
    <t>I NYOMAN DIRA</t>
  </si>
  <si>
    <t>NI KETUT TOYA</t>
  </si>
  <si>
    <t>JL DEWI SARASWATI</t>
  </si>
  <si>
    <t>I KADEK PRIMA SANTOSA DWI PUTRA</t>
  </si>
  <si>
    <t>DENPASAR,1999-09-10</t>
  </si>
  <si>
    <t>-JLN BATUYANG GG PIPIT VB BR TEGEHE,RT 0 ,RW 0, -BATUBULAN, -SUKAWATI, -GIANYAR</t>
  </si>
  <si>
    <t>I NENGAH SUWECA</t>
  </si>
  <si>
    <t>SRI AYU ASTUTI</t>
  </si>
  <si>
    <t>JLN BATUYANG GG PIPIT VB</t>
  </si>
  <si>
    <t xml:space="preserve">ANDREAS PRAWIRADIRJA </t>
  </si>
  <si>
    <t>BANDUNG,2000-02-12</t>
  </si>
  <si>
    <t>JL.KERTA WINANGUN II KAV. 2 ,RT 0 ,RW 0, SIDAKARYA, DENPASAR SELATAN, DENPASAR</t>
  </si>
  <si>
    <t>SUGIARTO</t>
  </si>
  <si>
    <t>JULIA</t>
  </si>
  <si>
    <t>JL.KERTA WINANGUN II KAV. 2</t>
  </si>
  <si>
    <t>SMAN 2 DENPASAR</t>
  </si>
  <si>
    <t>farelssetiaji@gmail.com</t>
  </si>
  <si>
    <t>20192230037</t>
  </si>
  <si>
    <t>GEDE VDEVANA PRASETYA GUNAWAN</t>
  </si>
  <si>
    <t>TEJAKULA,2000-10-30</t>
  </si>
  <si>
    <t>JALAN DEWI DURGA,RT 0 ,RW 0, DESA TEJAKULA, TEJAKULA, BULELENG</t>
  </si>
  <si>
    <t>SUTARJO S,pd</t>
  </si>
  <si>
    <t>NI KETUT SUADI</t>
  </si>
  <si>
    <t>JALAN DEWI DURGA</t>
  </si>
  <si>
    <t>SMA N 1 TEJAKULA</t>
  </si>
  <si>
    <t>ratsutarjo@yahoo.com</t>
  </si>
  <si>
    <t>PASKIBRAKA 2015 DI KECAMATAN, 2016 DI KABUPATEN, ANGGOTA OSIS</t>
  </si>
  <si>
    <t>20193230001</t>
  </si>
  <si>
    <t>I KOMANG KARIADI</t>
  </si>
  <si>
    <t>JLN LEBAH SARI NO 8 BR DAMA,TIBUBENENG,RT 0 ,RW 0, TIBUBENENG, KUTA UTARA, BADUNG</t>
  </si>
  <si>
    <t>I GUSTI NYOMAN SUKARIADA</t>
  </si>
  <si>
    <t>GUSTI MADE YOHANA WIDYAWATI,SE</t>
  </si>
  <si>
    <t>JLN LEBAH SARI NO 8 BR DAMA,TUBUBENENG</t>
  </si>
  <si>
    <t>RESAANDRIAN70@GMAIL.COM</t>
  </si>
  <si>
    <t>Juara Making Bed yg diselenggaran STPBI, Juara Lomba Kompetensi Kb. Badung</t>
  </si>
  <si>
    <t>20193230072</t>
  </si>
  <si>
    <t>I MADE DONY PRANAYOGA</t>
  </si>
  <si>
    <t>DENPASAR,2000-02-21</t>
  </si>
  <si>
    <t>-PERUM GREEN KORI KUWUM, K.20 LINK. KUWUM,RT 0 ,RW 0, -KEROBOKAN KELOD, -KUTA UTARA, -BADUNG</t>
  </si>
  <si>
    <t>I Gede Puitu Setiawan</t>
  </si>
  <si>
    <t>namiko Tiraada</t>
  </si>
  <si>
    <t>-PERUM GREEN KORI KUWUM, K.20 LINK. KUWUM</t>
  </si>
  <si>
    <t>SMA K SANTO YOSEPH DENPASAR</t>
  </si>
  <si>
    <t>adrian.perdana18@gmail.com</t>
  </si>
  <si>
    <t>I MADE AGUS DWIPAYANA</t>
  </si>
  <si>
    <t>TABANAN,2000-04-02</t>
  </si>
  <si>
    <t>-BR.DINAS POHGENDING KAWAN,RT 0 ,RW 0, -PITRA, PENEBEL, -TABANAN</t>
  </si>
  <si>
    <t>I NENGAH ARDITA</t>
  </si>
  <si>
    <t>NI MADE WIDIASTUTI</t>
  </si>
  <si>
    <t>Perum. Puri Jimbaran Blok . c. 41</t>
  </si>
  <si>
    <t>agil.agastya@yahoo.com</t>
  </si>
  <si>
    <t>PUTU SATRIA LEONANDA</t>
  </si>
  <si>
    <t>BATUNGSEL,1999-10-30</t>
  </si>
  <si>
    <t>(0361) 24978</t>
  </si>
  <si>
    <t>-JL. CAMPUHAN NO. 9 BR. SASIH, BATUBULAN, GIANYAR,RT 0 ,RW 0, BATUBULAN, SUKAWATI, GIANYAR</t>
  </si>
  <si>
    <t>I KETUT SERINTEG</t>
  </si>
  <si>
    <t>NI NYOMAN SANIASIH</t>
  </si>
  <si>
    <t>-JL. CAMPUHAN NO. 9 BR. SASIH, BATUBULAN, GIANYAR</t>
  </si>
  <si>
    <t>wahyusemarandanazz@gmail.com</t>
  </si>
  <si>
    <t>20192230046</t>
  </si>
  <si>
    <t>PUTU JORDAN SURYA LOKA WIBAWA</t>
  </si>
  <si>
    <t>KAMASAN,2000-07-03</t>
  </si>
  <si>
    <t>JALAN GANG BESAKIH, SIDEMEN, KARANGASEM,RT 0 ,RW 0, -TANGKUP, -SIDEMEN, -KARANGASEM</t>
  </si>
  <si>
    <t>I WAYAN WARDANA</t>
  </si>
  <si>
    <t>I WAYAN WIDIANTARI</t>
  </si>
  <si>
    <t>JALAN GANG BESAKIH, SIDEMEN</t>
  </si>
  <si>
    <t>aguspratama337@gmailo.com</t>
  </si>
  <si>
    <t>20192230140</t>
  </si>
  <si>
    <t>IDA BAGUS GEDE ANGGA BYOMANTARA</t>
  </si>
  <si>
    <t>JAKARTA,2000-11-14</t>
  </si>
  <si>
    <t>-JL.DAHLIA NO.30 KAVLING DKI JAKARTA TIMUR CIPAYUNG,RT 04 ,RW 08, -CIPAYUNG, -CIRACAS, -JAKARTA TIMUR</t>
  </si>
  <si>
    <t>RICO APRICONUS</t>
  </si>
  <si>
    <t>UTAMI BERLIANTI</t>
  </si>
  <si>
    <t>JL.DAHLIA.30 KAVLING DKI CIPAYUNG JAKARTA TIMUR</t>
  </si>
  <si>
    <t>SMK 27 JAKARTA PUSAT</t>
  </si>
  <si>
    <t>MADANAUFAL@GMAIL.COM</t>
  </si>
  <si>
    <t>20193230119</t>
  </si>
  <si>
    <t>I GEDE JACKY CAPRI EKA PUTRA</t>
  </si>
  <si>
    <t>DESA BILA,2000-09-01</t>
  </si>
  <si>
    <t>JALAN RAYA SEMPIDI NO. 20 BR. PANDE, MENGWI, BADUNG,RT 0 ,RW 0, SEMPIDI, MENGWI, BADUNG</t>
  </si>
  <si>
    <t>I GEDE SANDI ARSA</t>
  </si>
  <si>
    <t>KOMANG SUTRIADI</t>
  </si>
  <si>
    <t>JALAN RAYA SEMPIDI NO.21 BR.PANDE, MENGWI , BADUNG</t>
  </si>
  <si>
    <t>SMA NEGERI 1 KUTA UTARA</t>
  </si>
  <si>
    <t>kresna.aryaputra@gmail.com</t>
  </si>
  <si>
    <t>20191230208</t>
  </si>
  <si>
    <t>I WAYAN MAHARDIKA PUTRA</t>
  </si>
  <si>
    <t>BADUNG,2000-06-06</t>
  </si>
  <si>
    <t>JL. RAYA LEGIAN BANJAR LEGIAN KAJA GANG PURNAMA,RT 0 ,RW 0, LEGIAN, KUTA, BADUNG</t>
  </si>
  <si>
    <t>I MADE MERTA</t>
  </si>
  <si>
    <t>LINGKUNGAN LEGIAN KAJA</t>
  </si>
  <si>
    <t>SMA KUTAPURA PLUS PARIWISATA</t>
  </si>
  <si>
    <t>lyndiaparamesty26@gmail.com</t>
  </si>
  <si>
    <t>JUARA 2 DANCE , JUARA 1 COOKING</t>
  </si>
  <si>
    <t>20192230011</t>
  </si>
  <si>
    <t>ANAK AGUNG PUTU NANDA SUANTARA</t>
  </si>
  <si>
    <t>WAPAE,SULAWESI TENGGARA,2000-01-29</t>
  </si>
  <si>
    <t>-jalan buana raya gang buana loka no 8a ,RT 0 ,RW 0, -padangsambian, -denpasar barat, -denpasar</t>
  </si>
  <si>
    <t>i nyoman gelgel</t>
  </si>
  <si>
    <t>puji astutih handayani</t>
  </si>
  <si>
    <t>jl.buana raya gg buana loka no 8a</t>
  </si>
  <si>
    <t>SMA NEGERI 4 DENPASAR</t>
  </si>
  <si>
    <t>nicomelenia29@gmail.com</t>
  </si>
  <si>
    <t>JUARA READING  PUISI, MC</t>
  </si>
  <si>
    <t>20193230079</t>
  </si>
  <si>
    <t>MARSELA NOVITA KURNIAWATI</t>
  </si>
  <si>
    <t>DENPASAR,2000-01-15</t>
  </si>
  <si>
    <t>perumahan tegal buah blok H nomor 15 padangsambian kelod denpasar bali,RT 0 ,RW 0, PADANGSAMBIAN kelod, DENPASAR BARAT, DENPASAR</t>
  </si>
  <si>
    <t>kadek yuliarsana</t>
  </si>
  <si>
    <t>pande nyoman sarini</t>
  </si>
  <si>
    <t>perumahan tegal buah blok H nomor 15 padangsambian</t>
  </si>
  <si>
    <t>SMAN 7 Denpasar</t>
  </si>
  <si>
    <t>yuliaarmanii@gmail.com</t>
  </si>
  <si>
    <t>NI NYOMAN VIONITA DEWI YANTI</t>
  </si>
  <si>
    <t>DENPASAR,1999-11-20</t>
  </si>
  <si>
    <t>-JL. YUDISTIRA GG MAKACUNG 2,RT 0 ,RW 0, -SEMINYAK, -KUTA, -BADUNG</t>
  </si>
  <si>
    <t>I WAYAN GUNAWAN</t>
  </si>
  <si>
    <t>NI LUH PUSPITA ADNYANI</t>
  </si>
  <si>
    <t>JL. YUDISTIRA GG MAKACUNG 2</t>
  </si>
  <si>
    <t>SMA NEGERI 1 KUTA</t>
  </si>
  <si>
    <t>vitiaadnyani@icloud.com</t>
  </si>
  <si>
    <t>20192230105</t>
  </si>
  <si>
    <t>JASMINE MALAIKA LEA KAINAMA</t>
  </si>
  <si>
    <t>DENPASAR,1999-12-02</t>
  </si>
  <si>
    <t>-JL. RAYA BATU MEJAN NO. 49C,RT 0 ,RW 0, -CANGGU, -KUTA UTARA, -BADUNG</t>
  </si>
  <si>
    <t>I NENGAH SUWITA</t>
  </si>
  <si>
    <t>NI NENGAH MURTINI</t>
  </si>
  <si>
    <t>JL. RAYA BATU MEJAN NO. 49C, CANGGU</t>
  </si>
  <si>
    <t>SMAN 1 KUTA UTARA</t>
  </si>
  <si>
    <t>SUWIPRIHARSINI@YAHOO.COM</t>
  </si>
  <si>
    <t>20192230155</t>
  </si>
  <si>
    <t>CARMELITA LUBIN</t>
  </si>
  <si>
    <t>JALAN SULI GANG VI BUNTU NO 12 DENPASAR,RT 0 ,RW 0, -, -, -DENPASAR</t>
  </si>
  <si>
    <t>IDA BAGUS TIRTA KAMIYANA</t>
  </si>
  <si>
    <t>ANAK AGUNG INTAN SRI YULIARTI</t>
  </si>
  <si>
    <t>JALAN SULI GANG VI BUNTU NO 12 DENPASAR</t>
  </si>
  <si>
    <t>titanpradnya007@gmail.com</t>
  </si>
  <si>
    <t>20192110024</t>
  </si>
  <si>
    <t>LUH GITA NARAYANA TRILOKA</t>
  </si>
  <si>
    <t>JALAN ULUWATU NO. 36,RT 0 ,RW 0, TEMBUKU KAWAN, TEMBUKU, BANGLI</t>
  </si>
  <si>
    <t>I DEWA GEDE KARYANTA</t>
  </si>
  <si>
    <t>I DEWA AYU SRI RUSMIATI</t>
  </si>
  <si>
    <t>JALAN ULUWATU NO. 36</t>
  </si>
  <si>
    <t>martaduariwangsa@gmail.com</t>
  </si>
  <si>
    <t>NI KADEK WULANDARI</t>
  </si>
  <si>
    <t>MERAUKE,  19 MEI 2000</t>
  </si>
  <si>
    <t>081343358758</t>
  </si>
  <si>
    <t>WONOREJO KAMPUNG KURIK RT 001 TW 002 KURIK MERAUKE PAPUA</t>
  </si>
  <si>
    <t>SUDIRJO</t>
  </si>
  <si>
    <t>SARINAH</t>
  </si>
  <si>
    <t>JL AHMAD YANI HARAPAN MAKMUR</t>
  </si>
  <si>
    <t>SMA N 1 KLURIK</t>
  </si>
  <si>
    <t>20191230127</t>
  </si>
  <si>
    <t>YULIANI</t>
  </si>
  <si>
    <t>KUTAI,1999-03-22</t>
  </si>
  <si>
    <t>PERUM.PGRI BLOK O, NO.6,RT 46 ,RW 0, -GUNUNG BAHAGIA, -BALIKPAPAN SELATAN, -BALIKPAPAN</t>
  </si>
  <si>
    <t>WALKER JOHNSON</t>
  </si>
  <si>
    <t>SISWATI RAMDHANI</t>
  </si>
  <si>
    <t>PERUM.PGRI BLOK O, NO.6 RT 46 KELURAHAN GUNUNG BAH</t>
  </si>
  <si>
    <t>SMK MULAWARMAN BALIKPAPAN</t>
  </si>
  <si>
    <t>isarah99@yahoo.com</t>
  </si>
  <si>
    <t>20191230185</t>
  </si>
  <si>
    <t>NI LUH PUTU WAHYU CAHYA CANDRADEVI</t>
  </si>
  <si>
    <t>DENPASAR,2000-04-18</t>
  </si>
  <si>
    <t>-Jalan Gunung Gede Gg Leci No 1B,RT 0 ,RW 0, -PADANG SAMBIAN, -DENPASAR BARAT, -DENPASAR</t>
  </si>
  <si>
    <t>I NYOMAN RATMAJA</t>
  </si>
  <si>
    <t>NI WAYAN SUDARTI</t>
  </si>
  <si>
    <t>Jalan Gunung Gede Gg Leci No 1B</t>
  </si>
  <si>
    <t>ratihrara1804@gmail.com</t>
  </si>
  <si>
    <t>20191230235</t>
  </si>
  <si>
    <t>NONI APTRIYANI</t>
  </si>
  <si>
    <t>BLAHBATUH,2000-08-14</t>
  </si>
  <si>
    <t>Br.sema bonbiyu blahbatuh, gianyar,RT 0 ,RW 0, Saba, Blahbatuh, Gianyar</t>
  </si>
  <si>
    <t>I KOMANG KARMANA</t>
  </si>
  <si>
    <t>NI WAYAN SUJANI</t>
  </si>
  <si>
    <t>Br, sema bonbiyu blahbatuh,gianyar</t>
  </si>
  <si>
    <t>SMK N 1 MAS UBUD</t>
  </si>
  <si>
    <t>purnamawaty14@gmail.com</t>
  </si>
  <si>
    <t>20193230124</t>
  </si>
  <si>
    <t>KADEK NIRMALA DEWI</t>
  </si>
  <si>
    <t>SUKABUMI,2000-09-10</t>
  </si>
  <si>
    <t>JL BATU KARU GG PADANG 1 NO 5,RT 0 ,RW 0, 0, 0, DENPASAR</t>
  </si>
  <si>
    <t>WIROPO HARTO</t>
  </si>
  <si>
    <t>R.DESIE ARIESANTIE</t>
  </si>
  <si>
    <t>JL BATU KARU GG PADANG 1 NO 5</t>
  </si>
  <si>
    <t>SALSAMAILIA@GMAIL.COM</t>
  </si>
  <si>
    <t>BASKET JUARA</t>
  </si>
  <si>
    <t>DEWA AYU PUTU MAYUNI FORTUNA CS</t>
  </si>
  <si>
    <t>JALAN RAYA DARMASABA,PERANG,LUKLUK MENGWI NO 75,RT 0 ,RW 0, DARMASABA, ABIANSEMAL, BADUNG</t>
  </si>
  <si>
    <t>I WAYAN RAREM</t>
  </si>
  <si>
    <t>NI MADE ANGGRENI</t>
  </si>
  <si>
    <t>JALAN RAYA DARMASABA,PERANG,LUKLUK,MENGWI NO 75</t>
  </si>
  <si>
    <t>SMA DWIJENDRA</t>
  </si>
  <si>
    <t>LAKSMIDDEWI@GMAIL.COM</t>
  </si>
  <si>
    <t>20191230171</t>
  </si>
  <si>
    <t>LUH DIANA DEWI</t>
  </si>
  <si>
    <t>TANGKUP,1999-03-02</t>
  </si>
  <si>
    <t>BR TANGKUP, KEDISAN, TEGALLALANG, GIANYAR-,RT 0 ,RW 0, KEDISAN-, TEGALLALANG-, GIANYAR-</t>
  </si>
  <si>
    <t>I WAYAN JAPA</t>
  </si>
  <si>
    <t>NI LUH MUDIANI</t>
  </si>
  <si>
    <t>BR TANGKUP, KEDISAN, TEGALALANG,GIANYAR</t>
  </si>
  <si>
    <t>putuwahyuni918@gmail.com</t>
  </si>
  <si>
    <t>TINGGI BADAN 153 CM, TUBUH KECIL</t>
  </si>
  <si>
    <t>20192230138</t>
  </si>
  <si>
    <t>ERIKA LOREN BRILIYAN</t>
  </si>
  <si>
    <t>SIDOARJO,1999-08-12</t>
  </si>
  <si>
    <t>Perum Mega Asri E-4,RT 032 ,RW 008, Larangan, Candi, SIDOARJO</t>
  </si>
  <si>
    <t>Ang Liem Kian Ming</t>
  </si>
  <si>
    <t>Debora Gunawan</t>
  </si>
  <si>
    <t>Perum Mega Asri E-4</t>
  </si>
  <si>
    <t>chaos.tomat.aws@gmail.com</t>
  </si>
  <si>
    <t>Masih Ragu memilih jalan  hidup. Begitu curcolnya tampak harus di pertimbangkan</t>
  </si>
  <si>
    <t>20192230068</t>
  </si>
  <si>
    <t>KADEK WIDHI SUYADNYA</t>
  </si>
  <si>
    <t>AMLAPURA,2000-03-02</t>
  </si>
  <si>
    <t>0363 21254</t>
  </si>
  <si>
    <t>BR. DINAS DUKUH DESA TALIBENG KEC. SIDEMEN KAB. KARANGASEM,RT 0 ,RW 0, TALIBENG, SIDEMEN, KARANGASEM</t>
  </si>
  <si>
    <t>I WAYAN KARIASA, SH.</t>
  </si>
  <si>
    <t>NI KETUT SIMPEN</t>
  </si>
  <si>
    <t>BR. DINAS DUKUH DESA TALIBENG KEC. SIDEMEN KAB. KA</t>
  </si>
  <si>
    <t>SMA N 2 AMLAPURA</t>
  </si>
  <si>
    <t>ghuzrhama222gmail.com</t>
  </si>
  <si>
    <t>20192230118</t>
  </si>
  <si>
    <t>PUTU RYAN PRAMUDYA</t>
  </si>
  <si>
    <t>GIANYAR,2018-02-22</t>
  </si>
  <si>
    <t>-Br.Nyuhkuning,Mas,Ubud,Gianyar,RT 0 ,RW 0, -Mas, -Ubud, -Gianyar</t>
  </si>
  <si>
    <t>I Ketut Sudarsa</t>
  </si>
  <si>
    <t>NI Gusti Nariati</t>
  </si>
  <si>
    <t>Br.Nyuhkuning</t>
  </si>
  <si>
    <t>Radhea8210@gmail.com</t>
  </si>
  <si>
    <t>20192230146</t>
  </si>
  <si>
    <t xml:space="preserve"> I GEDE BAGUS MEGA SASTRAWAN </t>
  </si>
  <si>
    <t>DENPASAR,2000-02-25</t>
  </si>
  <si>
    <t>JL Trijata ll no. 3,RT 0 ,RW 0, DANGIN PURI KANGIN, -DENPASAR UTARA, DENPASAR</t>
  </si>
  <si>
    <t>IDA BAGUS INDRA PUTRA</t>
  </si>
  <si>
    <t>IDA AYU NIDYA SARI</t>
  </si>
  <si>
    <t>JL TRIJATA II NO. 3</t>
  </si>
  <si>
    <t>anantaharta@gmail.com</t>
  </si>
  <si>
    <t>NABUG,MUSIK, BASKET</t>
  </si>
  <si>
    <t>20193230065</t>
  </si>
  <si>
    <t>IDA BAGUS ANOM WIRA DYATMIKA</t>
  </si>
  <si>
    <t>DENPASAR,2000-11-17</t>
  </si>
  <si>
    <t>JLN BUANA RAYA GG TRI BUANA NO 4B,RT 0 ,RW 0, PADANGSAMBIAN, DENPASAR BARAT, DENPASAR</t>
  </si>
  <si>
    <t>AA KETUT SULANDRA</t>
  </si>
  <si>
    <t>AA MADE ADI</t>
  </si>
  <si>
    <t>JLN BUANA RAYA GG TRIBUANA NO 4B</t>
  </si>
  <si>
    <t>kompyang75@gmail.com</t>
  </si>
  <si>
    <t>I MADE MARTIN WIJAYA</t>
  </si>
  <si>
    <t>BR.TEGAL, NYITDAH,2000-02-20</t>
  </si>
  <si>
    <t>-BR.TEGAL, NYITDAH, KEDIRI, TABANAN,RT 0 ,RW 0, -NYITDAH, -KEDIRI, -TABANAN</t>
  </si>
  <si>
    <t>I WAYAN MUDITA</t>
  </si>
  <si>
    <t>I WAYAN SUMERTI</t>
  </si>
  <si>
    <t>BR.TEGAL, NYITDAH</t>
  </si>
  <si>
    <t>SMA NEGERI 2 TABANAN</t>
  </si>
  <si>
    <t>Wisnuandika41@gmil.com</t>
  </si>
  <si>
    <t>20191230284</t>
  </si>
  <si>
    <t>ANAK AGUNG ADITYA ALNANDA WIBISANA</t>
  </si>
  <si>
    <t>PEMUTERAN,2000-01-18</t>
  </si>
  <si>
    <t>BANJAR DINAS PALA SARI PEMUTERAN, GEROGAK,RT 0 ,RW 0, PEMUTERAN, GEROGAK, BULELENG</t>
  </si>
  <si>
    <t>KETUT KANTEN</t>
  </si>
  <si>
    <t>KETUT SARTINING</t>
  </si>
  <si>
    <t>BANJAR DINAS PALA SARI PEMUTERAN, GEROGAK</t>
  </si>
  <si>
    <t>SMAN 2 SINGARAJA</t>
  </si>
  <si>
    <t>wahyuwidiana12@gmail.com</t>
  </si>
  <si>
    <t>20192230025</t>
  </si>
  <si>
    <t>LUCKY FARHAN SARITA</t>
  </si>
  <si>
    <t>DENPASAR,2000-10-02</t>
  </si>
  <si>
    <t>-Jalan pendidikan , Grahawisata 1 no 2 Sidakarya,RT 0 ,RW 0, -Sidakarya, -DENPASAR SELATAN, -Denpasar</t>
  </si>
  <si>
    <t>I Wayan Sukerta</t>
  </si>
  <si>
    <t>Ni Wayan Tirna Leonawati</t>
  </si>
  <si>
    <t>Jalan Pendidikan , Grahawisata 1 no 2 Sidakarya</t>
  </si>
  <si>
    <t>aditya.pramana11@yahoo.co.id</t>
  </si>
  <si>
    <t>20192230169</t>
  </si>
  <si>
    <t>I MADE TRESNA HERYAWAN</t>
  </si>
  <si>
    <t>SELATPANJANG,2000-03-13</t>
  </si>
  <si>
    <t>-jln.tanjung datuk no.219b,RT 002 ,RW 008, -pesisir, -limapuluh, -kota pekanbaru</t>
  </si>
  <si>
    <t>Suli</t>
  </si>
  <si>
    <t>Linawati</t>
  </si>
  <si>
    <t>jln.tanjung datuk no.219b</t>
  </si>
  <si>
    <t>Kristen Kalam Kudus Pekanbaru</t>
  </si>
  <si>
    <t>awei1sttang@gmail.com</t>
  </si>
  <si>
    <t>20193230057</t>
  </si>
  <si>
    <t>KOMANG AGUS MAHENDRA</t>
  </si>
  <si>
    <t>JAKARTA,  6-9-1999</t>
  </si>
  <si>
    <t>MUTIARA KAMPIAL II BLOK C9 BENOA BADUNG</t>
  </si>
  <si>
    <t>DARYONO</t>
  </si>
  <si>
    <t>SUMIYATI</t>
  </si>
  <si>
    <t>SMK ISLAM PB SOEDIRMAN 1 CIJANTUNG</t>
  </si>
  <si>
    <t>NGAKAN PUTU AGUNG TRESNA PRAMANA</t>
  </si>
  <si>
    <t>PONDOK BUAK,  2-6-2000</t>
  </si>
  <si>
    <t>PONDOK BUAK BATU KUMBUNG KEC LINGSAR BATUKUMBUNG LINGSAR LOMBOK BARAT</t>
  </si>
  <si>
    <t>SUKAMAINI</t>
  </si>
  <si>
    <t>JUENAH</t>
  </si>
  <si>
    <t>LINGASAR</t>
  </si>
  <si>
    <t>SMA N 1 LINGSAR</t>
  </si>
  <si>
    <t>20191230276</t>
  </si>
  <si>
    <t>ANAK AGUNG NGURAH SATRIA GENTA</t>
  </si>
  <si>
    <t>KEROBOKAN,2000-07-23</t>
  </si>
  <si>
    <t>JL. SUDUT INDAH BR KANCIL ,RT 0 ,RW 0, KEROBOKAN, KUTA UTARA, BADUNG</t>
  </si>
  <si>
    <t>I KETUT KARTIKA</t>
  </si>
  <si>
    <t>NI KADEK SUARNITI</t>
  </si>
  <si>
    <t>BR KANCIL KEROBOKAN</t>
  </si>
  <si>
    <t>agusvandana@gmail.com</t>
  </si>
  <si>
    <t>20192230007</t>
  </si>
  <si>
    <t>KADEK ALDI WIRA SANJAYA</t>
  </si>
  <si>
    <t>DENPASAR,1998-12-11</t>
  </si>
  <si>
    <t>-JL. HANGTUAH NO.3,RT 0 ,RW 0, -SANUR KAJA, -DENPASAR SELATAN, -DENPASAR</t>
  </si>
  <si>
    <t>ALM. DR. IDA BAGUS PURNAWAN,SS</t>
  </si>
  <si>
    <t>IDA AYU PUTU KUSWIDARI,SH</t>
  </si>
  <si>
    <t>JL. HANGTUAH NO.3</t>
  </si>
  <si>
    <t>adikirtana98@gmail.com</t>
  </si>
  <si>
    <t>BUTA WARNA PARSIAL</t>
  </si>
  <si>
    <t>20192230106</t>
  </si>
  <si>
    <t>I KADEK CANDRA WIRAWAN</t>
  </si>
  <si>
    <t>20192230111</t>
  </si>
  <si>
    <t>I PUTU KRISNA DENATA</t>
  </si>
  <si>
    <t>BUNUTAN,2000-08-24</t>
  </si>
  <si>
    <t>Br Bunutan Kedewatan Ubud,RT 0 ,RW 0, Kedewatan, Ubud, Gianyar</t>
  </si>
  <si>
    <t>I Wayan Gde Eka putra</t>
  </si>
  <si>
    <t>Ida Ayu Dwi Putri Genitri</t>
  </si>
  <si>
    <t>Br Bunutan Kedewatan Ubud</t>
  </si>
  <si>
    <t>panjarem@gmail.com</t>
  </si>
  <si>
    <t>20192230132</t>
  </si>
  <si>
    <t>I GST. NGR. AGUNG NUGRAHA SATRIA WIBAWA</t>
  </si>
  <si>
    <t>PONTIANAK,2001-01-17</t>
  </si>
  <si>
    <t>(0561) 73792</t>
  </si>
  <si>
    <t>JL. KARYA BARU KOMPLEK METRO RESIDENT NO. A2,RT 0 ,RW 0, WAJOK HILIR, SIANTAN, PONTIANAk</t>
  </si>
  <si>
    <t>SUNA WONGSO</t>
  </si>
  <si>
    <t>JL. KARYA BARU KOMPLEK METRO RESIDENT NO. A2</t>
  </si>
  <si>
    <t>veronjuandy17@icloud.com</t>
  </si>
  <si>
    <t>SERING MIMISAN KALO KONDISI PANAS</t>
  </si>
  <si>
    <t>20193230059</t>
  </si>
  <si>
    <t>I MADE ARYA SANJAYA</t>
  </si>
  <si>
    <t>DENPASAR,1998-04-20</t>
  </si>
  <si>
    <t>-JL PETITENGET NO.97 LINGKUNGAN UMASARI,RT 0 ,RW 0, KEROBOKAN KELOD, -KUTA UTARA, BADUNG</t>
  </si>
  <si>
    <t>I WAYAN SAPUTRADANA</t>
  </si>
  <si>
    <t>NI NYOMAN SUPADMI</t>
  </si>
  <si>
    <t>-JL PETITENGET NO.97 LINGKUNGAN UMASARI</t>
  </si>
  <si>
    <t>SMK NUSA DUA</t>
  </si>
  <si>
    <t>putrasuwand@gmail.com</t>
  </si>
  <si>
    <t>20192230077</t>
  </si>
  <si>
    <t>GEDE ARDHYANA ADNYANA</t>
  </si>
  <si>
    <t>BONGAN PALA,2000-08-14</t>
  </si>
  <si>
    <t>BANJAR BONGAN PALA,KEC. TABANAN,KAB. TABANAN,RT 0 ,RW 0, BONGAN, TABANAN, TABANAN</t>
  </si>
  <si>
    <t>I NYOMAN GUNADI</t>
  </si>
  <si>
    <t>NI MADE SRI ARTATI</t>
  </si>
  <si>
    <t>BANJAR BONGAN PALA,KEC. TABANAN,KAB. TABANAN</t>
  </si>
  <si>
    <t>ardityaprayoga63@gmail.com</t>
  </si>
  <si>
    <t>20192230112</t>
  </si>
  <si>
    <t>I NYOMAN ARTA GUNAWAN</t>
  </si>
  <si>
    <t>KARANGASEM,1999-04-18</t>
  </si>
  <si>
    <t>-PURI BUNUTIN BANGLI,RT 0 ,RW 0, -BUNUTIN, -BANGLI, -BANGLI</t>
  </si>
  <si>
    <t>IDA AGUNG GEDE AGUNG SH</t>
  </si>
  <si>
    <t>IDA AYU NYOMAN PERWITI SH</t>
  </si>
  <si>
    <t>PURI BUNUTIN BANGLI</t>
  </si>
  <si>
    <t>SMA N 2 BANGLI</t>
  </si>
  <si>
    <t>DN-22M 0029300</t>
  </si>
  <si>
    <t>VIBHUTIAGUNG@GMAIL.COM</t>
  </si>
  <si>
    <t>TIM PASKIBRAKA KAB BANGLI 2017, JUARA HARAPAN II BAGUS BANGLI, JUARA 2 LOMBA BUSANA ADAT KE PURA TK. PROV</t>
  </si>
  <si>
    <t>NI PUTU CITRA UTAMI</t>
  </si>
  <si>
    <t>-PERUMAHAN TAMAN PENTA 1 BLOK D.44 JIMBARAN,RT 0 ,RW 0, -JIMBARAN, -KUTA SELATAN, -BADUNG</t>
  </si>
  <si>
    <t>I KOMANG ASTAWA YASA</t>
  </si>
  <si>
    <t>PERUMAHAN TAMAN PENTA 1 BLOK D.44 JIMBARAN</t>
  </si>
  <si>
    <t>RIAUTAMISANTI71@GMAIL.COM</t>
  </si>
  <si>
    <t>20191230199</t>
  </si>
  <si>
    <t>NI NYOMAN SRI LAKSMI DEWI</t>
  </si>
  <si>
    <t>KARAWANG,2000-08-29</t>
  </si>
  <si>
    <t>JL. TERMINAL RAYA NO 7B CIKAMPEK KOTA KARAWANG JAWA BARAT,RT 0 ,RW 0, CIKAMPEK, CIKAMPEK, KARAWANG</t>
  </si>
  <si>
    <t>SANYATI</t>
  </si>
  <si>
    <t>JL. TERMINAL RAYA NO 7B CIKAMPEK KOTA KARAWANG JAW</t>
  </si>
  <si>
    <t>SMA YOS SUDARSO KARAWANG</t>
  </si>
  <si>
    <t>melaniandy500@gmail.com</t>
  </si>
  <si>
    <t>20191230261</t>
  </si>
  <si>
    <t>ADE SINTYA DEVI</t>
  </si>
  <si>
    <t>DENPASAR,1999-05-28</t>
  </si>
  <si>
    <t>Jalan Letda Made Putra No. 9 Denpasar,RT 0 ,RW 0, Dangin Puri, Denpasar Timur, Denpasar</t>
  </si>
  <si>
    <t>I Ketut Mertha</t>
  </si>
  <si>
    <t>Ni Nyoman Erliawathi</t>
  </si>
  <si>
    <t>Jalan Letda Made Putra No. 9 Denpasar</t>
  </si>
  <si>
    <t>verishadindaaa@gmail.com</t>
  </si>
  <si>
    <t>BHS PRANCIS, NARI</t>
  </si>
  <si>
    <t>PUTU EKA VALMA DEVI SARASWATI</t>
  </si>
  <si>
    <t>DENPASAR,1999-01-13</t>
  </si>
  <si>
    <t>-Jl. Badak Agung XII No : 4 Dps,RT 000 ,RW 000, -Sumerta Kelod, -Denpasar timur, -Denpasar</t>
  </si>
  <si>
    <t>Kadek Agus Prabudi</t>
  </si>
  <si>
    <t>Komang Ayu Sukayani</t>
  </si>
  <si>
    <t>Jl. Badak Agung XII no : 4</t>
  </si>
  <si>
    <t>SMA NEGERI 6 DENPASAR</t>
  </si>
  <si>
    <t>DN 22 Ma/13 000</t>
  </si>
  <si>
    <t>utaridewi1999@gamil.com</t>
  </si>
  <si>
    <t>20193230058</t>
  </si>
  <si>
    <t>ANDINI DILLA PUTRI FRAMESTI</t>
  </si>
  <si>
    <t>SURABAYA,1999-07-24</t>
  </si>
  <si>
    <t>JL. PULAU MALUKU 2 GG. 3 NO. 3 DPS, BR./LINK. PELITA SARI,RT 0 ,RW 0, DAUH PURI , DENPASAR BARAT, DENPASAR</t>
  </si>
  <si>
    <t>SUGI HARTA</t>
  </si>
  <si>
    <t>RIZALITA CLEMENTE DE MESA</t>
  </si>
  <si>
    <t>JL. PULAU MALUKU 2 GG. 3 NO. 3 DPS, BR./LINK. PELI</t>
  </si>
  <si>
    <t>SMA SANTA MARIA SURABAYA</t>
  </si>
  <si>
    <t>Ellensiaagneseass@gmail.com</t>
  </si>
  <si>
    <t xml:space="preserve">JUARA 3 LOMBA MASAK </t>
  </si>
  <si>
    <t>20191230201</t>
  </si>
  <si>
    <t>CLARISSA JOVANNA</t>
  </si>
  <si>
    <t>-Jalan Mertasari No. 101,RT 0 ,RW 0, -SESETAN, -DENPASAR SELATAN, -DENPASAR</t>
  </si>
  <si>
    <t>I Nyoman Murdika</t>
  </si>
  <si>
    <t>Ni Komang Laba Yanti</t>
  </si>
  <si>
    <t>Jalan Mertasari No.101</t>
  </si>
  <si>
    <t>ShantyMiliyani14@gmail.com</t>
  </si>
  <si>
    <t>20192230022</t>
  </si>
  <si>
    <t>KOMANG AYU GITA TAMARA WIJAYA</t>
  </si>
  <si>
    <t>BR. KUTUH ,2000-03-15</t>
  </si>
  <si>
    <t>-Br. Kutuh Sayan ,RT 0 ,RW 0, -Sayan, -Ubud, -Gianyar</t>
  </si>
  <si>
    <t>NI NYOMAN ASTITI</t>
  </si>
  <si>
    <t>Br. Kutuh Sayan</t>
  </si>
  <si>
    <t>hera150300@gmail.com</t>
  </si>
  <si>
    <t>20192230054</t>
  </si>
  <si>
    <t>PUTU SHINTYA DEWI</t>
  </si>
  <si>
    <t>KUTUH,2000-05-13</t>
  </si>
  <si>
    <t>-Jln gunung payung kutuh Gg bhisma nusa dua,RT 0 ,RW 0, -DESA KUTUH, -KUTA SELATAN, -BADUNG</t>
  </si>
  <si>
    <t>I KADEK SUKAYASA</t>
  </si>
  <si>
    <t>NI MADE WIDIANTI</t>
  </si>
  <si>
    <t>Jln gunung payung kutuh Gg bhisma nusa dua</t>
  </si>
  <si>
    <t>SMK PRSHANTI NILAYAM</t>
  </si>
  <si>
    <t>Junputu5094@gmail.com</t>
  </si>
  <si>
    <t>20192230073</t>
  </si>
  <si>
    <t>NI MADE NANAMIA KLAUDINA</t>
  </si>
  <si>
    <t>GIANYAR,2018-04-03</t>
  </si>
  <si>
    <t>JALAN SUMANDANG II , NO:03,RT 0 ,RW 0, -BATUBULAN, -SUKAWATI, -GIANYAR</t>
  </si>
  <si>
    <t>I NYOMAN MATRA,S.Pd</t>
  </si>
  <si>
    <t>NI WAYAN SIMI</t>
  </si>
  <si>
    <t>JALAN SUMANDANG II , NO:03</t>
  </si>
  <si>
    <t>DIV MPHH</t>
  </si>
  <si>
    <t>RISTYARIKM@YAHOO.COM</t>
  </si>
  <si>
    <t>20193230084</t>
  </si>
  <si>
    <t>PUTU GRESIA PASYEMA PUTRI ARNAWA</t>
  </si>
  <si>
    <t>DENPASAR,2000-05-25</t>
  </si>
  <si>
    <t>JL.R.PEMOGAN GG.MANGGIS 12 DPS, BR.PANTI G,RT 0 ,RW 0, PEMOGAN, DENPASAR SELATAN, DENPASAR</t>
  </si>
  <si>
    <t>I MADE SUWENDA</t>
  </si>
  <si>
    <t>NI NYOMAN WIDIANI</t>
  </si>
  <si>
    <t>JL.R.PEMOGAN, GG.MANGGIS 12 DPS</t>
  </si>
  <si>
    <t>SMK PARIWISATA DENPASAR</t>
  </si>
  <si>
    <t>melianasd1@gmail.com</t>
  </si>
  <si>
    <t>NI MADE MAHAYANTI</t>
  </si>
  <si>
    <t>TAMAN,2000-05-03</t>
  </si>
  <si>
    <t>Br. Raketan,RT 0 ,RW 0, Taman, Abiansemal, Badung</t>
  </si>
  <si>
    <t>I Made Miasa</t>
  </si>
  <si>
    <t>Ni Made Suratmini</t>
  </si>
  <si>
    <t>Br. Raketan, Desa Taman, Abiansemal, Badung</t>
  </si>
  <si>
    <t>SMK Werdhi Sila Kumara</t>
  </si>
  <si>
    <t>Komangmeiyanti161@gmail.com</t>
  </si>
  <si>
    <t>20191230209</t>
  </si>
  <si>
    <t>NI KADEK DIAN DWIYANTI</t>
  </si>
  <si>
    <t>KUTA,2000-01-28</t>
  </si>
  <si>
    <t>JALAN SAHADEWA GG 2 NO 1 ,RT 0 ,RW 0, LEGIAN, KUTA, BADUNG</t>
  </si>
  <si>
    <t>I MADE SUANDRA</t>
  </si>
  <si>
    <t>NI KETUT ARTINI</t>
  </si>
  <si>
    <t>JALAN SAHADEWA GG 2 NO 1</t>
  </si>
  <si>
    <t>shintaandriana19@gmail.com</t>
  </si>
  <si>
    <t>20193230035</t>
  </si>
  <si>
    <t>KRISTINA DEWI</t>
  </si>
  <si>
    <t>BASANGBE,2000-04-01</t>
  </si>
  <si>
    <t>-JL BULUH INDAH GG 1 NO 9,RT 0 ,RW 0, -KERTA SARI, -DENPASAR UTARA, -DENPASAR</t>
  </si>
  <si>
    <t>I WAYAN GEDE DARMA KARYA</t>
  </si>
  <si>
    <t>PEREAN,BATURITI, TABANAN</t>
  </si>
  <si>
    <t>VIOLADARMAYANTI@GMAIL.COM</t>
  </si>
  <si>
    <t>20193230045</t>
  </si>
  <si>
    <t>OKTA ZAYYAN</t>
  </si>
  <si>
    <t>BADUNG,1999-12-09</t>
  </si>
  <si>
    <t>JL.BATU BELIG,RT 0 ,RW 0, KEROBOKAN KELOD, KUTA UTARA, BADUNG</t>
  </si>
  <si>
    <t>I KETUT MATARAM</t>
  </si>
  <si>
    <t>NI MADE DIAN DEWI</t>
  </si>
  <si>
    <t>JL.BATU BELIG</t>
  </si>
  <si>
    <t>SMAN 2 MENGWI</t>
  </si>
  <si>
    <t>DEDYCAHAYA19@GMAIL.COM</t>
  </si>
  <si>
    <t>JULIAN MANUEL TASI</t>
  </si>
  <si>
    <t>DENPASAR ,2000-03-19</t>
  </si>
  <si>
    <t>-JLN. DANAU TOBA,GANG MENUH, NO 10BR. MUNGGU, MENGWI, BADUNG, BALI,RT 0 ,RW 0, -MENGWI, -MENGWI, -BADUNG</t>
  </si>
  <si>
    <t>I KETUT AGUS HARTAWAN</t>
  </si>
  <si>
    <t>NI MADE SUPRIANI. SE</t>
  </si>
  <si>
    <t>JLN. DANAU TOBA, GANG MENUH, NO 10,MENGWI</t>
  </si>
  <si>
    <t>SMAN 1 MENGWI</t>
  </si>
  <si>
    <t>doni.priawan.dwitama@gmail.com</t>
  </si>
  <si>
    <t>20191230190</t>
  </si>
  <si>
    <t>BRYAN JUAN THESMAN</t>
  </si>
  <si>
    <t>SINGARAJA,2000-03-20</t>
  </si>
  <si>
    <t>-JLN. RAYA PEMOGAN GG.JEMPIRING NO 3,RT 0 ,RW 0, -PEMOGAN, -DENPASAR SELATAN, -KOTA DENPASAR</t>
  </si>
  <si>
    <t>RIDWAN</t>
  </si>
  <si>
    <t>NURHABIBAH</t>
  </si>
  <si>
    <t>JLN.RAYA PEMOGAN GG. JEMPIRING NO.3</t>
  </si>
  <si>
    <t>AJOYGSL00@GMAIL.COM</t>
  </si>
  <si>
    <t>20193230096</t>
  </si>
  <si>
    <t>KADEK GANGGA BAGUS KATON</t>
  </si>
  <si>
    <t>UNGASAN ,1999-10-20</t>
  </si>
  <si>
    <t>JL. TUKAD CILINCING NO 63X . RENON,RT 0 ,RW 0, RENON, DENPASAR SELATAN, DENPASAR</t>
  </si>
  <si>
    <t>I MADE SUANTARA</t>
  </si>
  <si>
    <t>NI MADE SERIATI</t>
  </si>
  <si>
    <t>JL. TUKAD CILINCING NO 63X RENON</t>
  </si>
  <si>
    <t>bintangrianttara11@gmail.com</t>
  </si>
  <si>
    <t>I WAYAN WAHYU MULIANANTA</t>
  </si>
  <si>
    <t>DENPASAR,1999-09-25</t>
  </si>
  <si>
    <t>br.gunung abiansemal badung,RT 0 ,RW 0, abiansemal, abiansemal, badung</t>
  </si>
  <si>
    <t>I ketut Bawa</t>
  </si>
  <si>
    <t>Ni Putu Wardani</t>
  </si>
  <si>
    <t>br.gunung abiansemal badung</t>
  </si>
  <si>
    <t>deosumara86@gmail.com</t>
  </si>
  <si>
    <t>20191230221</t>
  </si>
  <si>
    <t>I GEDE KRISNA ADITYA</t>
  </si>
  <si>
    <t>NEGARA,2000-01-28</t>
  </si>
  <si>
    <t>PERUM PURI GANDING JLN GELATIK B IV NO. 8,RT 0 ,RW 0, JIMBARAN, KUTA SELATAN, BADUNG</t>
  </si>
  <si>
    <t>I KETUT SIARTA</t>
  </si>
  <si>
    <t>NI NYOMAN SRI WIJAYANTI</t>
  </si>
  <si>
    <t>PERUM PURI GANDING JLN GELATIK B IV NO. 8</t>
  </si>
  <si>
    <t>SMK PERSANTI NILANYAM KUTA</t>
  </si>
  <si>
    <t>20192230071</t>
  </si>
  <si>
    <t>ANTHONY ROY</t>
  </si>
  <si>
    <t>PANGKALAN BERANDAN,2000-04-26</t>
  </si>
  <si>
    <t>-LINGKUNGAN T.LAGAN TIMUR,RT 002 ,RW 001, ALUR DUA BARU, SEI LEPAN, SUMATRA UTARA</t>
  </si>
  <si>
    <t>ABDUL RAHIM</t>
  </si>
  <si>
    <t>NURJANAH</t>
  </si>
  <si>
    <t>PANGKALAN BERANDAN</t>
  </si>
  <si>
    <t>SMK DHARMA PATRA PANGKALAN.BERANDAN</t>
  </si>
  <si>
    <t>alfonsogaskin@gmail.com</t>
  </si>
  <si>
    <t>20193230087</t>
  </si>
  <si>
    <t>GEDE AGASTYA</t>
  </si>
  <si>
    <t>BR SUSUT,  12-3-2000</t>
  </si>
  <si>
    <t>BR SUSUT BUAHAN PAYANGAN GIANYAR</t>
  </si>
  <si>
    <t>I MADE LANA</t>
  </si>
  <si>
    <t>NI ADE PUNIAWATI</t>
  </si>
  <si>
    <t>JL SUWETA SAMBAHAN UBUD GIANYAR</t>
  </si>
  <si>
    <t>PATRIC JULLIVAN</t>
  </si>
  <si>
    <t>DENPASAR,2000-03-04</t>
  </si>
  <si>
    <t>-jl Taman Giri Perumahan Bina Mumbul Permai blok D3,RT 0 ,RW 0, -Benoa, -Kuta Selatan, -Badung</t>
  </si>
  <si>
    <t>I GEDE PUTU SUTA</t>
  </si>
  <si>
    <t>I GUSTI AYU KADE HERAWATI</t>
  </si>
  <si>
    <t>-jl Taman Giri Perumahan Bina Mumbul Permai blok D</t>
  </si>
  <si>
    <t>SMA N 1 KUTA SELATAN</t>
  </si>
  <si>
    <t>adityanugraha0403@gmail.com</t>
  </si>
  <si>
    <t>I MADE LANANG MAHENDRA</t>
  </si>
  <si>
    <t>DENPASAR, 6 MEI  1997</t>
  </si>
  <si>
    <t>089664574639</t>
  </si>
  <si>
    <t>JL. AKASIA 16, GG JAGUNG NO. 8  RT 0 RW 0</t>
  </si>
  <si>
    <t>IDA BAGUS MADE KUSUMAJAYA</t>
  </si>
  <si>
    <t>NI KETUT DINI HARININGSIH</t>
  </si>
  <si>
    <t>PEGAWAI SWASTA</t>
  </si>
  <si>
    <t>TAMAT SD</t>
  </si>
  <si>
    <t>JL. AKASIA 16, GG JAGUNG NO. 8</t>
  </si>
  <si>
    <t>20191230136</t>
  </si>
  <si>
    <t>I WAYAN TIAR ASTINA</t>
  </si>
  <si>
    <t>JAKARTA,2000-07-21</t>
  </si>
  <si>
    <t>JL.MEKAR II BLOK A XII NO.4 PEMOGAN ,RT 0 ,RW 0, -PEMOGAN, -DENPASAR SELATAN, -DENPASAR</t>
  </si>
  <si>
    <t>I WAYAN WEDI</t>
  </si>
  <si>
    <t>WAKHINI</t>
  </si>
  <si>
    <t>JL.MEKAR II BLOK A XII NO.4 PEMOGAN</t>
  </si>
  <si>
    <t>KOMANGSATIA09@GMAIL.COM</t>
  </si>
  <si>
    <t>20191230230</t>
  </si>
  <si>
    <t>SI NGURAH TRIA MEGA KUSUMA</t>
  </si>
  <si>
    <t>DUSUN KELOD I DESA JUNGUTBATU,RT 0 ,RW 0, JUNGUTBATU, NUSA PENIDA, KLUNGKUNG</t>
  </si>
  <si>
    <t>I KADEK SANTIKA</t>
  </si>
  <si>
    <t>NI LUH DE SAFARIANI</t>
  </si>
  <si>
    <t>DUSUN KELOD I DESA JUNGUTBATU</t>
  </si>
  <si>
    <t>ANGGARIESTA30@GMAIL.COM</t>
  </si>
  <si>
    <t>20192230086</t>
  </si>
  <si>
    <t>BAGUS ADE CHANDRA</t>
  </si>
  <si>
    <t>DKI JAKARTA,2000-07-04</t>
  </si>
  <si>
    <t>JLN. PULAI NUDA PENIDA NO. 28, DAUH PURI KELOD DENPASAR BARAT,RT 0 ,RW 0, 0, DENPASAR BARAT, DENPASAR</t>
  </si>
  <si>
    <t>TJHIN LILY</t>
  </si>
  <si>
    <t>JLN KRENDANG RAYA GANG 3 NO 13B JAKARTA BARAT, KI</t>
  </si>
  <si>
    <t>SMA PELITA IV</t>
  </si>
  <si>
    <t>andrelim46@yahoo.com</t>
  </si>
  <si>
    <t>JUARA 2 FUTSAL PERINDO</t>
  </si>
  <si>
    <t>20192230124</t>
  </si>
  <si>
    <t>I MADE ADITYA WIBAWA</t>
  </si>
  <si>
    <t>DENPASAR,2018-07-02</t>
  </si>
  <si>
    <t>-LINK TAMAN MERTHANADI ,RT 0 ,RW 0, -KEROBOKAN KELOD, -KUTA UTARA, -BADUNG</t>
  </si>
  <si>
    <t>I MADE WIDANA</t>
  </si>
  <si>
    <t>NI NYOMAN PARWATI</t>
  </si>
  <si>
    <t>LINK TAMAN MERTHANADI</t>
  </si>
  <si>
    <t>agus.prawita@yahoo.com</t>
  </si>
  <si>
    <t>20193230014</t>
  </si>
  <si>
    <t>PUTU GIAN APRILLA DANALIA MAS</t>
  </si>
  <si>
    <t>BONGKASA,2000-02-08</t>
  </si>
  <si>
    <t>BR. KARANG DALEM II,BONGKASA PERTIWI,ABIANSEMAL,BADUNG,RT 0 ,RW 0, BONGKASA, ABIANSEMAL, BADUNG</t>
  </si>
  <si>
    <t>I KETUT WEJA</t>
  </si>
  <si>
    <t>NI WAYAN WANTINI</t>
  </si>
  <si>
    <t>BR.KARANG DALEM II,BONGKASA PERTIWI</t>
  </si>
  <si>
    <t>gedefebriawansx@gmail.com</t>
  </si>
  <si>
    <t>20193230042</t>
  </si>
  <si>
    <t>I NYOMAN APRIANA</t>
  </si>
  <si>
    <t>TABANAN,  5-11-1999</t>
  </si>
  <si>
    <t>BR BENGKEL KAWAN KEDIRI TABANAN</t>
  </si>
  <si>
    <t>ALM I NYOMAN BAWA</t>
  </si>
  <si>
    <t>NI GUSTI AYU SRI WAHYUNI</t>
  </si>
  <si>
    <t>JL SRIKANDI SINGARAJA</t>
  </si>
  <si>
    <t>SMA N 2 SINGARAJA</t>
  </si>
  <si>
    <t>I MADE ANDREA PURNAMA YASA</t>
  </si>
  <si>
    <t>20192230031</t>
  </si>
  <si>
    <t>I PUTU ANINDYA RICHIE ARNAWA</t>
  </si>
  <si>
    <t>:  G</t>
  </si>
  <si>
    <t>20193230029</t>
  </si>
  <si>
    <t xml:space="preserve">NI NYOMAN SRI TRISNA MERTANINGSIH </t>
  </si>
  <si>
    <t>SANGGAU,2000-03-13</t>
  </si>
  <si>
    <t>DSN MARGA MULYA,RT 004 ,RW 002, HARAPAN MAKMUR, MELIAU, SANGGAU</t>
  </si>
  <si>
    <t>AJOHNI</t>
  </si>
  <si>
    <t>PAULINA</t>
  </si>
  <si>
    <t>DSN MARGA MULYA, HARAPAN MAKMUR, KEC MELIAU</t>
  </si>
  <si>
    <t>SMA DON BOSCO SANGGAU</t>
  </si>
  <si>
    <t>petronela.melenia@gmail.com</t>
  </si>
  <si>
    <t>NI KADEK YUSTIKA SARI</t>
  </si>
  <si>
    <t>MEDAHAN,1999-11-01</t>
  </si>
  <si>
    <t>BR MEDAHAN,DESA MEDAHAN,KAC BLAHBATUH,KAB GIANYAR,RT 0 ,RW 0, DESA MEDAHAN, BLAHBATUH, GIANYAR</t>
  </si>
  <si>
    <t>I MADE PARWATA</t>
  </si>
  <si>
    <t>NI PUTU SARTINI</t>
  </si>
  <si>
    <t>BR MEDAHAN,DS MEDAHAN,KAC BLAHBATUH,KAB GIANYAR</t>
  </si>
  <si>
    <t>SMK KESEHATAN SANJIWANI</t>
  </si>
  <si>
    <t>DEWA AYU PRADNYA SEMEPA</t>
  </si>
  <si>
    <t>DENPASAR ,1999-08-01</t>
  </si>
  <si>
    <t>lingk. permata nusa dua block B no 4 ,RT 0 ,RW 0, Benoa, Kuta selatan , badung</t>
  </si>
  <si>
    <t>Perdana Samsi Satyadharma</t>
  </si>
  <si>
    <t>komang siatni</t>
  </si>
  <si>
    <t>perum. permata nusa dua block B no 4</t>
  </si>
  <si>
    <t>SMA K Soverdi</t>
  </si>
  <si>
    <t>mariskamurnilestari2@gmail.com</t>
  </si>
  <si>
    <t>NI LUH PUTU KRISTINA CAHYANI DEWI</t>
  </si>
  <si>
    <t>DENPASAR,1999-10-20</t>
  </si>
  <si>
    <t>-JALAN KARNA NOMOR 11, UBUD KELOD,RT 0 ,RW 0, -UBUD, -UBUD, -GIANYAR</t>
  </si>
  <si>
    <t>I GUSTI NGURAH PUTRA</t>
  </si>
  <si>
    <t>MADE SURIANI</t>
  </si>
  <si>
    <t>UBUD KELOD</t>
  </si>
  <si>
    <t>megadarmayanti46@gmail.com</t>
  </si>
  <si>
    <t>20191230132</t>
  </si>
  <si>
    <t>NI KADEK TALYA ARISWANDEWI</t>
  </si>
  <si>
    <t>PETIGA,2000-06-25</t>
  </si>
  <si>
    <t>BR DISAN BLANBAN PETIGA MARGA,RT 0 ,RW 0, PETIGA, MARGA, TABANAN</t>
  </si>
  <si>
    <t>I MADE SUKADANA</t>
  </si>
  <si>
    <t>NI KETUT SUMARTINI</t>
  </si>
  <si>
    <t>BR DINAS BLANBAN PETIGA MARGA</t>
  </si>
  <si>
    <t>nikadekdwiyanti06@gmail.com</t>
  </si>
  <si>
    <t>20191230175</t>
  </si>
  <si>
    <t>DEBBIE EGY KEZIA</t>
  </si>
  <si>
    <t>TANIAMAKMUR,2000-09-27</t>
  </si>
  <si>
    <t>-BR.BATUMULAPAN,DS.BATUNUNGGUL,KEC.NUSA PENIDA,KAB.KLUNGKUNG.PROV.BALI,RT 0 ,RW 0, BATU NUNGGUL, NUSA PENIDA, KLUNGKUNG</t>
  </si>
  <si>
    <t>I WAYAN SUMERTA</t>
  </si>
  <si>
    <t>KADEK SRI ASIH</t>
  </si>
  <si>
    <t>TANIA MAKMUR, LEMPUING JAYA OKI</t>
  </si>
  <si>
    <t>Dewihomestay@GMAIL.COM</t>
  </si>
  <si>
    <t>20191230181</t>
  </si>
  <si>
    <t>I GUSTI AYU INDAH EKA PRATIWI</t>
  </si>
  <si>
    <t>GIANYAR,2000-11-08</t>
  </si>
  <si>
    <t>BR.DUKUH KAWAN ,RT 0 ,RW 0, PEJENG KAWAN , TAMPAKSIRING, GIANYAR</t>
  </si>
  <si>
    <t>I NYOMAN PARNATA</t>
  </si>
  <si>
    <t>NI KETUT SIRING</t>
  </si>
  <si>
    <t>BR.DUKUH KAWAN</t>
  </si>
  <si>
    <t>SMA NEGERI 1 TAMPAKSIRING</t>
  </si>
  <si>
    <t>wedarini08@gmail.com</t>
  </si>
  <si>
    <t>20192230042</t>
  </si>
  <si>
    <t>TULASI BHAKTI MAHARANI DEVI DASI</t>
  </si>
  <si>
    <t>DENPASAR,2000-08-11</t>
  </si>
  <si>
    <t>- PADANG LUWIH, KUTA UTARA,BADUNG,RT 0 ,RW 0, - DALUNG, -KUTA UTARA, -BADUNG</t>
  </si>
  <si>
    <t>NI MADE USADA</t>
  </si>
  <si>
    <t>NI KO9MANG RAI ARTINI</t>
  </si>
  <si>
    <t>CANDIKUNING, BATURITI, TABANAN</t>
  </si>
  <si>
    <t>erikawidyakerti11@gmail.com</t>
  </si>
  <si>
    <t>20192230067</t>
  </si>
  <si>
    <t>TALYA EMMANUELLA PELLENG</t>
  </si>
  <si>
    <t>BR. PANDE,SAYAN,UBUD,2000-09-03</t>
  </si>
  <si>
    <t>-BR. PANDE,SAYAN,UBUD,RT 0 ,RW 0, -SAYAN, -UBUD, -GIANYAR</t>
  </si>
  <si>
    <t>A.A RAI SUGIARTA</t>
  </si>
  <si>
    <t>A.A RAI PUSPAWATI</t>
  </si>
  <si>
    <t>BR. PANDE,SAYAN,UBUD</t>
  </si>
  <si>
    <t>galuh_adnyaswari@yahoo.com</t>
  </si>
  <si>
    <t>20192230125</t>
  </si>
  <si>
    <t>NI MADE DWI AMARA</t>
  </si>
  <si>
    <t>KINTAMANI,2001-11-24</t>
  </si>
  <si>
    <t>JL PULAU ROTI GG ROTI PERMAI NO 10B,RT 0 ,RW 0, PEDUNGAN, DENPASAR SELATAN, DENPASAR</t>
  </si>
  <si>
    <t>MADE SUKANADI</t>
  </si>
  <si>
    <t>KETUT MARINI</t>
  </si>
  <si>
    <t>JL PULAU ROTI GG ROTI PERMAI NO 10B</t>
  </si>
  <si>
    <t>SMK P HARAPAN DENPASAR</t>
  </si>
  <si>
    <t>dsresa553@gmail.com</t>
  </si>
  <si>
    <t>20193230077</t>
  </si>
  <si>
    <t>LUH ANGGI SATYA MANDARIKA PUTRI</t>
  </si>
  <si>
    <t>GIANYAR,1999-06-19</t>
  </si>
  <si>
    <t>Padabg tegal kelod ubud,RT 0 ,RW 0, UBUD, UBUD, GIANYAR</t>
  </si>
  <si>
    <t>I Ketut Widiasa</t>
  </si>
  <si>
    <t>Ni Wayan Puspawati</t>
  </si>
  <si>
    <t>Padangtegal Kelod ubud</t>
  </si>
  <si>
    <t>SMK NEGERI 1 MAS-UBUD</t>
  </si>
  <si>
    <t>ekajuniasti19@gmail.com</t>
  </si>
  <si>
    <t>I GUSTI AYU PRISTA PUTRIANA</t>
  </si>
  <si>
    <t>PAKUDUI,1999-10-08</t>
  </si>
  <si>
    <t>BR. PAKUDUI , KEDISAN , TEGALLALANG , GIANYAR , BALI,RT 0 ,RW 0, KEDISAN, TEGALLALANG, GIANYAR</t>
  </si>
  <si>
    <t>NI WAYAN KEMI</t>
  </si>
  <si>
    <t>BR. PAKUDUI , KEDISAN , TEGALLALANG , GIANYAR , BA</t>
  </si>
  <si>
    <t>sriramani455@gmail.com</t>
  </si>
  <si>
    <t>20191230168</t>
  </si>
  <si>
    <t>PUTU ANANDITHA MANIK ROSLIANA</t>
  </si>
  <si>
    <t>DENPASAR,2000-01-06</t>
  </si>
  <si>
    <t>JLN. LETTU WAYAN SUTHA II, BR. BEDIL SUKAWATI,RT 0 ,RW 0, SUKAWATI, SUKAWATI, GIANYAR</t>
  </si>
  <si>
    <t>KADEK DHARMADI</t>
  </si>
  <si>
    <t>TITIN MARINIE</t>
  </si>
  <si>
    <t>JLN. LETTU WAYAN SUTHA II, BR. BEDIL SUKAWATI</t>
  </si>
  <si>
    <t>rikameldiana@yahoo.com</t>
  </si>
  <si>
    <t>20192230087</t>
  </si>
  <si>
    <t>GABRIELA CLARA CLAUDIA</t>
  </si>
  <si>
    <t>DENPASAR,1999-11-17</t>
  </si>
  <si>
    <t>-JLN POHON JATI NO 2B,RT 0 ,RW 0, KEDATON KESIMAN, KEDATON, DENPASAR</t>
  </si>
  <si>
    <t>MADE YASA</t>
  </si>
  <si>
    <t>NYOMAN BAKTHI</t>
  </si>
  <si>
    <t>JLN. POHON JATI NO 2B</t>
  </si>
  <si>
    <t>anggaaditya8@gmai.com</t>
  </si>
  <si>
    <t>20193230033</t>
  </si>
  <si>
    <t>JONATHAN ANTONIUS WIJAYA</t>
  </si>
  <si>
    <t>DENPASAR,2000-03-29</t>
  </si>
  <si>
    <t>-JL.GUNUNG LUMUT NO 188D,RT 0 ,RW 0, -PADANG SAMBIAN KELOD, -DENPASAR BARAT, -DENPASAR</t>
  </si>
  <si>
    <t>DEWA KETUT WIRADNYANA</t>
  </si>
  <si>
    <t>DEWA AYU TRI ASIH</t>
  </si>
  <si>
    <t>JL. GUNUNG LUMUT 188D</t>
  </si>
  <si>
    <t>dewagedewahyu29@gmail.com</t>
  </si>
  <si>
    <t>BASKET</t>
  </si>
  <si>
    <t>20191230145</t>
  </si>
  <si>
    <t>I GEDE GANGGA MAHADITA</t>
  </si>
  <si>
    <t>KEDIRI,2000-04-29</t>
  </si>
  <si>
    <t>-JL. LETDA JAYA NO 4B DENPASAR,RT 0 ,RW 0, -DARMA BAKTI, -DENPASAR TIMUR, -BALI</t>
  </si>
  <si>
    <t>MEDI ISPRI JNOEARTO</t>
  </si>
  <si>
    <t>YULIA SRI ASTINING</t>
  </si>
  <si>
    <t>JL. LETDA JAYA NO 4B DENPASAR</t>
  </si>
  <si>
    <t>adityaa97@gmail.com</t>
  </si>
  <si>
    <t>SESAK NAFAS JIKA TERKENA DEBU, PAKAIAN KURANG RAPI, KUCEL, KUSUT, BADAN AGAK BUNGKUK DAN KURUS</t>
  </si>
  <si>
    <t>20193230032</t>
  </si>
  <si>
    <t>GOLDY SATRIA NIRBANA</t>
  </si>
  <si>
    <t>DENPASAR,1999-11-10</t>
  </si>
  <si>
    <t>-JL.TUKAD ANYAR NO:9,RT 0 ,RW 0, -PANJER, -DENPASAR SELATAN, -DENPASAR</t>
  </si>
  <si>
    <t>I NENGAH GARTA S.H</t>
  </si>
  <si>
    <t>NI NENGAH SUKARNI</t>
  </si>
  <si>
    <t>JL.TUKAD ANYAR NO:9</t>
  </si>
  <si>
    <t>udianapande@gmail.com</t>
  </si>
  <si>
    <t>20193230040</t>
  </si>
  <si>
    <t>NYOMAN TRI OKA</t>
  </si>
  <si>
    <t>TABANAN,  16-11-1999</t>
  </si>
  <si>
    <t>JL GUNUNG MAS PERUM GRAHA LESTARI PADANGSAMBIAN KELOD DENPASAR BARAT</t>
  </si>
  <si>
    <t>IB GDE SUMA PUTRA</t>
  </si>
  <si>
    <t>IA KETUT ASTIKA</t>
  </si>
  <si>
    <t>JL KEBO IWA DENPASAR BARAT</t>
  </si>
  <si>
    <t>I GEDE RAMA WIRAYUDA</t>
  </si>
  <si>
    <t>DENPASAR,2000-03-12</t>
  </si>
  <si>
    <t>-JL.GUNUNG GUNTUR GG. XVI NO 7,RT 0 ,RW 0, -PADANGSAMBIAN, -DENPASAR BARAT, -DENPASAR</t>
  </si>
  <si>
    <t>I MADE KAWI JAYA</t>
  </si>
  <si>
    <t>NI KETUT SRI HANDAYANI</t>
  </si>
  <si>
    <t>JL.GUNUNG GINTUR GG. XVI NO 7</t>
  </si>
  <si>
    <t>wynmas1203@gmail.com</t>
  </si>
  <si>
    <t>20191230118</t>
  </si>
  <si>
    <t>JIMMY DHARMAWAN</t>
  </si>
  <si>
    <t>-Br NYUHKUNING,MAS ,UBUD ,GIANYAR ,BALI,RT 0 ,RW 0, -MAS, -UBUD, -GIANYAR</t>
  </si>
  <si>
    <t>I MADE SADRA</t>
  </si>
  <si>
    <t>NI WAYAN SUGIANI</t>
  </si>
  <si>
    <t>Br NYUHKUNING</t>
  </si>
  <si>
    <t>gusdiparamarta16@gmail .com</t>
  </si>
  <si>
    <t>SURYA WIJAYA</t>
  </si>
  <si>
    <t>20191230212</t>
  </si>
  <si>
    <t>I PUTU AGUS ADI MAHENDRA</t>
  </si>
  <si>
    <t>SINGARAJA,1999-07-20</t>
  </si>
  <si>
    <t>-BANJAR LUAHAN,RT 0 ,RW 0, -DESA BELANTIH, -KINTAMANI, -BANGLI</t>
  </si>
  <si>
    <t>I MADE TINDIH</t>
  </si>
  <si>
    <t>NI WAYAN SAYANG</t>
  </si>
  <si>
    <t>BANJAR LUAHAN, DESA BELANTIH</t>
  </si>
  <si>
    <t>PENCAK SILAT, ATLET LARI</t>
  </si>
  <si>
    <t>20192230061</t>
  </si>
  <si>
    <t>BENIDIKTUS TEY SERAN</t>
  </si>
  <si>
    <t>DENPASAR,2000-04-23</t>
  </si>
  <si>
    <t>DUSUN KELOD 1 DESA JUNGUT BATU ,RT 0 ,RW 0, JUNGUT BATU , NUSA PENIDA, KLUNGKUNG</t>
  </si>
  <si>
    <t>I MADE SUDIANTARA</t>
  </si>
  <si>
    <t>NI WAYAN ASRIWATI</t>
  </si>
  <si>
    <t>DUSUN KRLOD 1 DESA JUNGUT BATU</t>
  </si>
  <si>
    <t>20192230085</t>
  </si>
  <si>
    <t>YOSEA PAMUNGKAS</t>
  </si>
  <si>
    <t>GIANYAR,2000-05-31</t>
  </si>
  <si>
    <t>-BR.DANGIN LABAK,SINGAKERTA,UBUD,RT 0 ,RW 0, -SINGAKERTA, UBUD, GIANYAR</t>
  </si>
  <si>
    <t>I KETUT BERATI</t>
  </si>
  <si>
    <t>NI WAYAN WIDIANI</t>
  </si>
  <si>
    <t>BR.DANGIN LABAK,SINGAKERTA,UBUD</t>
  </si>
  <si>
    <t>Widyakusuma3105@gmail.com</t>
  </si>
  <si>
    <t>20192230145</t>
  </si>
  <si>
    <t>I GEDE MADE ARTA WIJAYA</t>
  </si>
  <si>
    <t>JL. MAYOR SUGIANYAR CIVIC CENTRE DAUHWARU NEGARA</t>
  </si>
  <si>
    <t>03654702220</t>
  </si>
  <si>
    <t>INSTAGRAM</t>
  </si>
  <si>
    <t>RINA</t>
  </si>
  <si>
    <t>6. ……………</t>
  </si>
  <si>
    <t>DENPASAR,1999-03-07</t>
  </si>
  <si>
    <t>-JALAN RAYA BATUBULAN PERUMAHAN SEGEH SARI 2 NO 15,RT 0 ,RW 0, -BATUBULAN, SUKAWATI, -GIANYAR</t>
  </si>
  <si>
    <t>I KETUT RESANA</t>
  </si>
  <si>
    <t>NI LUH YUNI HARTADI</t>
  </si>
  <si>
    <t>JALAN RAYA BATUBULAN PERUMAHAN SEGEH SARI 2 NO 15</t>
  </si>
  <si>
    <t>YOGA.HARTA.YH@GMAIL.COM</t>
  </si>
  <si>
    <t>20193230061</t>
  </si>
  <si>
    <t>I GUSTI MADE AGUNG DEVA KUSUMADHARMA</t>
  </si>
  <si>
    <t>KARANGASEM,2000-01-22</t>
  </si>
  <si>
    <t>-JLN MEKAR JAYA BLOK A7 PEMOGAN,RT 0 ,RW 0, -PEMOGAN, -DENPASAR SELATAN, -DENPASAR</t>
  </si>
  <si>
    <t>I MADE OLAS</t>
  </si>
  <si>
    <t>NI WAYAN OLAS</t>
  </si>
  <si>
    <t>JLN MEKAR JAYA BLOK A7 PEMOGAN</t>
  </si>
  <si>
    <t>ANTONKUSUMA@YAHOO.CO.ID</t>
  </si>
  <si>
    <t>KADEK YOGI ARYA KUSUMA</t>
  </si>
  <si>
    <t>SINGARAJA,1999-10-11</t>
  </si>
  <si>
    <t>-JL. ULUWATU GANG SOKA NO. 2,RT 0 ,RW 0, TUBAN, KUTA, BADUNG</t>
  </si>
  <si>
    <t>I KADEK WIJAYA</t>
  </si>
  <si>
    <t>DESAK GEDE SURIYANI</t>
  </si>
  <si>
    <t>JL. ULUWATU GANG SOKA NO.2</t>
  </si>
  <si>
    <t>oktasurya12@gmail.com</t>
  </si>
  <si>
    <t>20191230205</t>
  </si>
  <si>
    <t>I KOMANG ADITYA PERMANA PUTRA</t>
  </si>
  <si>
    <t>GIANYA ,2000-11-15</t>
  </si>
  <si>
    <t>-BR LODSEMA -MAWANG-UBUD,RT 0 ,RW 0, -LODTUNDUH, -UBUD, -GIANYAR</t>
  </si>
  <si>
    <t>I KOMANG PARIANI</t>
  </si>
  <si>
    <t>BR LODSEMA -MAWANG -UBUD</t>
  </si>
  <si>
    <t>SMK 1 MAS UBUD</t>
  </si>
  <si>
    <t>YUDAANGGA077@GMAIL.COM</t>
  </si>
  <si>
    <t>20191230206</t>
  </si>
  <si>
    <t>PUTU GEDE DHIYO RADITYA</t>
  </si>
  <si>
    <t>14. ………</t>
  </si>
  <si>
    <t>TARO ,2000-10-05</t>
  </si>
  <si>
    <t>-TARO TEGALALANG GIANYAR ,RT 0 ,RW 0, -TARO , -TEGALLALANG, -GIANYAR</t>
  </si>
  <si>
    <t>I MADE WAYAH ARSANA</t>
  </si>
  <si>
    <t>GUSTI AYU KOMANG ARIASIH</t>
  </si>
  <si>
    <t>BR KED DESA TARO TEGALALANG</t>
  </si>
  <si>
    <t>SMK RATNA WARTA</t>
  </si>
  <si>
    <t>20192230024</t>
  </si>
  <si>
    <t>I MADE ALIT GANGGA GIRI</t>
  </si>
  <si>
    <t>DENPASAR,1999-11-13</t>
  </si>
  <si>
    <t>JALAN NURI NOMOR 15,RT 0 ,RW 0, KALIUNTU, BULELENG, BULELENG</t>
  </si>
  <si>
    <t>I KETUT KAWIRAWAN</t>
  </si>
  <si>
    <t>NI MADE ARIANI</t>
  </si>
  <si>
    <t>JALAN NURI NOMOR 15</t>
  </si>
  <si>
    <t>SMA N 1 SINGARAJA</t>
  </si>
  <si>
    <t>aditweda4@gmail.com</t>
  </si>
  <si>
    <t>20192230032</t>
  </si>
  <si>
    <t>ABY SUKMA MAULANA</t>
  </si>
  <si>
    <t>GELUMPANG ,2000-05-20</t>
  </si>
  <si>
    <t>LINGKUNGAN GELUMPANG,RT 0 ,RW 0, KARANGASEM, KARANGASEM, KARANGASEM</t>
  </si>
  <si>
    <t>I NENGAH BERATA</t>
  </si>
  <si>
    <t>NI KOMANG SAYANG MARIATI</t>
  </si>
  <si>
    <t>LINGKUNGAN GELUMPANG</t>
  </si>
  <si>
    <t>SMA NEGERI 1 AMLAPURA</t>
  </si>
  <si>
    <t>Sadawiyadnyana@gmail.com</t>
  </si>
  <si>
    <t>20192230039</t>
  </si>
  <si>
    <t>I KADEK ANGGA WIGUNA</t>
  </si>
  <si>
    <t>-JLN. DANAU TEMPE NO 27 ,RT 0 ,RW 0, -SANUR KAUH, -DENPASAR SELATAN, DENPASAR</t>
  </si>
  <si>
    <t>I NYOMAN SOMA</t>
  </si>
  <si>
    <t>NI KOMANG SUMIATI</t>
  </si>
  <si>
    <t>JLN DANAU TEMPE NO 27</t>
  </si>
  <si>
    <t>radityaputra1000@yahoo.com</t>
  </si>
  <si>
    <t>:  H</t>
  </si>
  <si>
    <t>20191230129</t>
  </si>
  <si>
    <t>ANGELINA ELICIA NDAY TUNGA</t>
  </si>
  <si>
    <t>KEKERAN,1999-12-02</t>
  </si>
  <si>
    <t>BR JUMPAYAH MENGWITANI,RT 0 ,RW 0, MENGWITANI, MENGWI, BADUNG</t>
  </si>
  <si>
    <t>I NYOMAN JADRA</t>
  </si>
  <si>
    <t>NI WAYAN SURATNING</t>
  </si>
  <si>
    <t>BR JUMPAYAH MENGWITANI</t>
  </si>
  <si>
    <t>WAHYOUCHANDRA99@GMAIL.COM</t>
  </si>
  <si>
    <t>20191230249</t>
  </si>
  <si>
    <t xml:space="preserve">NI WAYAN DINDA RATNA DEWI </t>
  </si>
  <si>
    <t>SMK PGRI BLAHBATUH</t>
  </si>
  <si>
    <t>BLAHBATUH,GIANYAR</t>
  </si>
  <si>
    <t>ITA</t>
  </si>
  <si>
    <t>3. ……………</t>
  </si>
  <si>
    <t>JL. BYPASS NGURAH RAI GANG POHON JATI,RT 0 ,RW 0, SANUR KAJA, DENPASAR, DENPASAR</t>
  </si>
  <si>
    <t>I KETUT SUTUYA</t>
  </si>
  <si>
    <t>NI WAYAN PARNIATI</t>
  </si>
  <si>
    <t>DUSUN KELOD 2. DESA JUNGUTBATU</t>
  </si>
  <si>
    <t>asriwijayanti22@gmail.com</t>
  </si>
  <si>
    <t>PORJAR BULUTANGKIS</t>
  </si>
  <si>
    <t>20192350027</t>
  </si>
  <si>
    <t>NI KOMANG PUTRI ASRIATI</t>
  </si>
  <si>
    <t>Jalan I WAYAN LUNGA TEGALLALANG</t>
  </si>
  <si>
    <t>(0361)7443160</t>
  </si>
  <si>
    <t>FRA</t>
  </si>
  <si>
    <t>10 ………….</t>
  </si>
  <si>
    <t>MAS,1998-03-15</t>
  </si>
  <si>
    <t>-JL. DAHLIA NO:7 , BR TARUKAN, MAS,UBUD,GIANYAR,BALI,RT 0 ,RW 0, -MAS, -UBUD, -GIANYAR</t>
  </si>
  <si>
    <t>I KETUT RUTA</t>
  </si>
  <si>
    <t>NI PUTU SRIANI</t>
  </si>
  <si>
    <t>BR.TARUKAN MAS</t>
  </si>
  <si>
    <t>intanssurya26@gmail.com</t>
  </si>
  <si>
    <t>20193110009</t>
  </si>
  <si>
    <t>SOFIA REFIKA SEFTI</t>
  </si>
  <si>
    <t>GIANYAR,2018-01-12</t>
  </si>
  <si>
    <t>JL.SRIWEDARI TEGAL;LANTANG UBUD,RT 0 ,RW 0, UBUD, UBUD, GIANYAR</t>
  </si>
  <si>
    <t>I GUSTI PUTU GEDE SURADNYA</t>
  </si>
  <si>
    <t>NI WAYAN SARI ARTINI</t>
  </si>
  <si>
    <t>JL.SRIWEDARI TEGALLANTANG UBUD</t>
  </si>
  <si>
    <t>20193110030</t>
  </si>
  <si>
    <t>ADE YULIATA BR SINUHAJI</t>
  </si>
  <si>
    <t>MURNI</t>
  </si>
  <si>
    <t>-JLN. DANGIN UMA II, GG.4, NO.8,RT 0 ,RW 0, -PEMOGAN, -DENPASAR SELATAN, -DENPASAR</t>
  </si>
  <si>
    <t>I KETUT SUARDANA</t>
  </si>
  <si>
    <t>NI WAYAN EVAYUNIK</t>
  </si>
  <si>
    <t>JLN. DANGIN UMA II, GG.4, NO.8</t>
  </si>
  <si>
    <t>NILAKUMALASARI18@GMAIL.COM</t>
  </si>
  <si>
    <t xml:space="preserve">I GUSTI AYU MIRAH YUDA YANTHI </t>
  </si>
  <si>
    <t>SINGARAJA,2000-07-14</t>
  </si>
  <si>
    <t>-Perum Dalung Permai Blok MM2 no.58,RT 0 ,RW 0, -KEROBOKAN, -KUTA UTARA, -BADUNG</t>
  </si>
  <si>
    <t>SOLEHUDIN AL ROBI</t>
  </si>
  <si>
    <t>SRI WAHYUNINGSIH</t>
  </si>
  <si>
    <t>Perum Dalung Permai blok MM2 no.58</t>
  </si>
  <si>
    <t>Kartika.ayunda14@gmail.com</t>
  </si>
  <si>
    <t>BELINDA CAROLINE</t>
  </si>
  <si>
    <t>DENPASAR,1999-05-22</t>
  </si>
  <si>
    <t>JL.GUNUNG TALANG II GANG II/PIPIT NO 4,RT 0 ,RW 0, PADANG SAMBIAN, DENPASAR BARAT, DENPASAR</t>
  </si>
  <si>
    <t>LOMBU RIHI MEHA,Amd</t>
  </si>
  <si>
    <t>NI KADEK DWI TISTA RAHAYU</t>
  </si>
  <si>
    <t>JL.GUNUNG TALANG II GANG II/PIPIT NO 4</t>
  </si>
  <si>
    <t>SMA NEGERI 1 DENPASAR</t>
  </si>
  <si>
    <t>GIANYAR,2000-01-13</t>
  </si>
  <si>
    <t>BR. PINDA,PERING,BLAHBATUH,RT 0 ,RW 0, -PERING, -BLAHBATUH, -GIANYAR</t>
  </si>
  <si>
    <t>I MADE SULETRA</t>
  </si>
  <si>
    <t>NI KETUT ANGGRENI</t>
  </si>
  <si>
    <t>BR.PINDA,PERING</t>
  </si>
  <si>
    <t>SMKN 2 SUKAWATI</t>
  </si>
  <si>
    <t>trisnamela@gmail.com</t>
  </si>
  <si>
    <t>NI KOMANG NOVI YANTI</t>
  </si>
  <si>
    <t>GIANYAR,  29-2-2000</t>
  </si>
  <si>
    <t>JL UDAYANA 2 CANDI BARU GIANYAR</t>
  </si>
  <si>
    <t>GUSTI NGURAH PUTRA</t>
  </si>
  <si>
    <t>I GUSTI PUTU MAJIASIH</t>
  </si>
  <si>
    <t>JL RATNA TEGAL TUGGU GIANYAR</t>
  </si>
  <si>
    <t>SMA N 1 GIANYAR</t>
  </si>
  <si>
    <t>20193230078</t>
  </si>
  <si>
    <t>KOMANG DILAN AMARAFIYANTI</t>
  </si>
  <si>
    <t>DENPASAR,2000-06-16</t>
  </si>
  <si>
    <t>-JALAN MERTASARI PERUM KEDAMPANG INDAH NO24,RT 0 ,RW 0, -KEROBOKAN KELOD, -KUTA UTARA, -BADUNG</t>
  </si>
  <si>
    <t>I KETUT EKADANA</t>
  </si>
  <si>
    <t>NI PUTU SUKARINI</t>
  </si>
  <si>
    <t>JALAN MERTASARI PERUM KEDAMPANG INDAH NO 24</t>
  </si>
  <si>
    <t>MONICAANDINI82@GMAIL.COM</t>
  </si>
  <si>
    <t>JUARA TENIS MEJA MEWAKILI BADUNG</t>
  </si>
  <si>
    <t>20193230094</t>
  </si>
  <si>
    <t>NI LUH PUTU SINTA DEWI</t>
  </si>
  <si>
    <t>TIMIKA, PAPUA,1999-11-09</t>
  </si>
  <si>
    <t>-JL. KARTINI UJUNG,RT 0 ,RW 0, -PASAR SENTRAL, -MIMIKA BARU, -TIMIKA</t>
  </si>
  <si>
    <t>CREDO SAHING</t>
  </si>
  <si>
    <t>NURUL HIKMAH</t>
  </si>
  <si>
    <t>JL. KARTINI UJUNG</t>
  </si>
  <si>
    <t>SMAN TARUNA NALA JAWA TIMUR</t>
  </si>
  <si>
    <t>MONASAHING@GMAIL.COM</t>
  </si>
  <si>
    <t>20191230147</t>
  </si>
  <si>
    <t>NI KADEK MIA YUFITA RINI</t>
  </si>
  <si>
    <t>DENPASAR,1999-05-12</t>
  </si>
  <si>
    <t>JL. TUKAD BATANG HARI XI B NO.10,RT 0 ,RW 0, PANJER, DENPASAR SELATAN, DENPASAR</t>
  </si>
  <si>
    <t>I KETUT MURDIKA</t>
  </si>
  <si>
    <t>NI WAYAN ORNI</t>
  </si>
  <si>
    <t>JL. TUKAD BATANG HARI XIB NO.10</t>
  </si>
  <si>
    <t>SMKS KERTHAWISATA DENPASAR</t>
  </si>
  <si>
    <t>eka7398@gmail.com</t>
  </si>
  <si>
    <t>20191230207</t>
  </si>
  <si>
    <t>NI PUTU SUARTINI</t>
  </si>
  <si>
    <t>DENPASAR,1999-10-26</t>
  </si>
  <si>
    <t>jalan gunung gede gang klincung no6,RT 0 ,RW 0, PADANGSAMBIAN, DENPASAR BARAT, DENPASAR</t>
  </si>
  <si>
    <t>i wayan suartika</t>
  </si>
  <si>
    <t>ni luh wathi</t>
  </si>
  <si>
    <t>jalan gunung gede gang klincung no 6</t>
  </si>
  <si>
    <t>SMA PGRI 2 DENPASAR</t>
  </si>
  <si>
    <t>GEKMANGPUTRI7@GMAIL.COM</t>
  </si>
  <si>
    <t>PERNAH MENJADI JUARA 3 BLEGANJUR TK PROPINSI</t>
  </si>
  <si>
    <t>20191230228</t>
  </si>
  <si>
    <t>DEWA AYU DUTA INTAN KARTIKA</t>
  </si>
  <si>
    <t>DENPASAR,1999-01-07</t>
  </si>
  <si>
    <t>-jln pendidikan gang baja no 15 ,RT 0 ,RW 0, -sidekarya, -DENPASAR SELATAN, -DENPASAR</t>
  </si>
  <si>
    <t>ida bagus alit sutetenaya</t>
  </si>
  <si>
    <t>putu budiasih</t>
  </si>
  <si>
    <t>jln pendidikan gang baja no 15</t>
  </si>
  <si>
    <t>IDABAGUSARITENAYA1@gmail.com</t>
  </si>
  <si>
    <t>20192230043</t>
  </si>
  <si>
    <t>BINTANG CAHAYA KUSUMA</t>
  </si>
  <si>
    <t>DENPASAR,2000-01-08</t>
  </si>
  <si>
    <t>-JL.BYPASS NGURAH RAI GG.MERPATI 2 NO 8,RT 0 ,RW 0, -SANUR KAJA, -DENPASAR SELATAN, -DENPASAR</t>
  </si>
  <si>
    <t>I WAYAN SUARDANA</t>
  </si>
  <si>
    <t>I KADEK MAHYONI</t>
  </si>
  <si>
    <t>JL.BAYPASS NGURAH RAI GG.MERPATI 2 NO 8</t>
  </si>
  <si>
    <t>yoga_bnt08@icloud.com</t>
  </si>
  <si>
    <t>20192230057</t>
  </si>
  <si>
    <t>I NENGAH YOGA PRATAMA</t>
  </si>
  <si>
    <t>DENPASAR ,1999-12-29</t>
  </si>
  <si>
    <t>DUDUN KELOD 1 DESA JUNGUTBATU,RT 0 ,RW 0, JUNGUTBATU, NUSA PENIDA, KLUNGKUNG</t>
  </si>
  <si>
    <t>I KETUT TIARSA</t>
  </si>
  <si>
    <t>NI MADE NORTI</t>
  </si>
  <si>
    <t>DUSUN KELOD 1 DESA JUNGUTBATU</t>
  </si>
  <si>
    <t>ARIAPRILIA68@GMAIL.COM</t>
  </si>
  <si>
    <t>20192230101</t>
  </si>
  <si>
    <t>I KOMANG TRI ARYAGUNA</t>
  </si>
  <si>
    <t>DENPASAR ,1999-07-11</t>
  </si>
  <si>
    <t>JLN . Subita . GG . V . No . 1 ,RT 0 ,RW 0, SUMERTA KAJA, -DENPASAR TIMUR, -DENPASAR</t>
  </si>
  <si>
    <t>MADE SUTAPA</t>
  </si>
  <si>
    <t>NYOMAN CANDRA WATI</t>
  </si>
  <si>
    <t>jln . subita . Gg . V . no . 1</t>
  </si>
  <si>
    <t>HERYKKARTIKAA@GMAIL.COM</t>
  </si>
  <si>
    <t>20192230114</t>
  </si>
  <si>
    <t>I MADE WIRA ADI MAS KUSUMAJAYA</t>
  </si>
  <si>
    <t>TABANAN,2000-06-19</t>
  </si>
  <si>
    <t>-JLN Gunung Salak P.Bali arum no:12,RT 0 ,RW 0, -PADANG SAMBIAN KELOD, -PADANGSAMBIAN, -DENPASAR</t>
  </si>
  <si>
    <t>I MADE PASEK</t>
  </si>
  <si>
    <t>NI LUH KARTIKI</t>
  </si>
  <si>
    <t>JLN.Gunung Salak P.baliarum NO:12</t>
  </si>
  <si>
    <t>donidiatmika@gmail.com</t>
  </si>
  <si>
    <t>I WAYAN OKA SAPUTRA</t>
  </si>
  <si>
    <t>ANT</t>
  </si>
  <si>
    <t>KARANGASEM,2000-04-23</t>
  </si>
  <si>
    <t>BRV DINAS KEBON TELAGA TAWANG SIDEMEN,RT 0 ,RW 0, TELAGATAWANG, SIDEMEN, KARANGASEM</t>
  </si>
  <si>
    <t>I WAYAN PURNA</t>
  </si>
  <si>
    <t>NI KADEK KARMI</t>
  </si>
  <si>
    <t>BR ROBAN PAYANGAN GIANYAR</t>
  </si>
  <si>
    <t>ekosentana@gmail.com</t>
  </si>
  <si>
    <t>I NYOMAN BAYU BRAMANDA</t>
  </si>
  <si>
    <t>TABANAN,1999-04-18</t>
  </si>
  <si>
    <t>JALAN MERTASARI PERUMAHAN PURI PRISKILA NO 12,RT 0 ,RW 0, GELAGAH, TABANAN, TABANAN</t>
  </si>
  <si>
    <t>I MADE DARMA</t>
  </si>
  <si>
    <t>NI MADE SUKRINI</t>
  </si>
  <si>
    <t>JALAN MERTASARI PERUMAHAN PURI PRISKILA NO 12</t>
  </si>
  <si>
    <t>SMK PGRI4 DENPASAR</t>
  </si>
  <si>
    <t>imadewahysucipta1@gmail.com</t>
  </si>
  <si>
    <t xml:space="preserve">I GEDE WAHYUDI </t>
  </si>
  <si>
    <t>DENPASAR,2000-04-11</t>
  </si>
  <si>
    <t>BR.PENGEMBUNGAN,PERERENAN,MENGWI,BADUNG,BALI,RT 0 ,RW 0, PERERENAN, MENGWI, BADUNG</t>
  </si>
  <si>
    <t>I KETUT KARTANA</t>
  </si>
  <si>
    <t>NI LUH PUTU SUDANI</t>
  </si>
  <si>
    <t>PERERENAN,MENGWI BADUNG,BALI</t>
  </si>
  <si>
    <t>WAWAN_DEE@YAHOO..CO.ID</t>
  </si>
  <si>
    <t>20192230049</t>
  </si>
  <si>
    <t>I KOMANG ADI PERMANA</t>
  </si>
  <si>
    <t>GIANYAR,2000-03-03</t>
  </si>
  <si>
    <t>-BR BAYAD,PAYANGAN,GIANYAR,RT 0 ,RW 0, -MELINGGIH KELOD, -PAYANGAN, -GIANYAR</t>
  </si>
  <si>
    <t>I WAYAN WIDIANTARA</t>
  </si>
  <si>
    <t>NI MADE KARNADI</t>
  </si>
  <si>
    <t>BR BAYAD,PAYANGAN,GIANYAR</t>
  </si>
  <si>
    <t>SMK PGRI PAYANGAN</t>
  </si>
  <si>
    <t>andisc330@gmail.com</t>
  </si>
  <si>
    <t>20193230027</t>
  </si>
  <si>
    <t>NATAMA IVAN FAUZI</t>
  </si>
  <si>
    <t>DENPASAR,2000-03-31</t>
  </si>
  <si>
    <t>-Jalan gunung mas perumahan bali tegal asri no 29,RT 0 ,RW 0, PADANGSAMBIAN, -DENPASAR BARAT, -DENPASAR</t>
  </si>
  <si>
    <t>nyoman suparta</t>
  </si>
  <si>
    <t>putu citra wati</t>
  </si>
  <si>
    <t>jalan gunung mas prumahan bali tegal asri no 29</t>
  </si>
  <si>
    <t>SMA KUTA PURA</t>
  </si>
  <si>
    <t>raybali546@gmail.com</t>
  </si>
  <si>
    <t>20193230041</t>
  </si>
  <si>
    <t>I WAYAN NOVA ARYANA</t>
  </si>
  <si>
    <t>GIANYAR,2000-09-20</t>
  </si>
  <si>
    <t>JL.CERMAI LINGK.ROBAN,RT 0 ,RW 0, BITERA, GIANYAR, GIANYAR</t>
  </si>
  <si>
    <t>I NYOMAN SILA UTAMA</t>
  </si>
  <si>
    <t>NI PUTU SUPARTI</t>
  </si>
  <si>
    <t>JL.CERMAI LINGK.ROBAN,BITERA</t>
  </si>
  <si>
    <t>ikadekyudikseptiawan@gmail.com</t>
  </si>
  <si>
    <t>ATLIT BASKET</t>
  </si>
  <si>
    <t>20193230048</t>
  </si>
  <si>
    <t>JHOSUA BRANDEN DEARLY TALIBONSO</t>
  </si>
  <si>
    <t>BANGLI ,2000-12-27</t>
  </si>
  <si>
    <t>-BANJAR PENIDE KELOD ,RT 0 ,RW 0, -TEMBUKU, -TEMBUKU, -BANGLI</t>
  </si>
  <si>
    <t>A.A GEDE NGURAH</t>
  </si>
  <si>
    <t>I DEWE AYU ALIT ARTININGSIH</t>
  </si>
  <si>
    <t>BANJAR PENIDE KELOD</t>
  </si>
  <si>
    <t>SMA NEGERI 2 BANGLI</t>
  </si>
  <si>
    <t>20193230091</t>
  </si>
  <si>
    <t>I NYOMAN ALFREDO AGETHA ANTRIKSA</t>
  </si>
  <si>
    <t>TABANAN,2000-10-18</t>
  </si>
  <si>
    <t>br,jelantik desa apuan kec. baturiti tabanan,RT 0 ,RW 0, Jelantik, Baturiti, TABANAN</t>
  </si>
  <si>
    <t>I MADE SUBAGIA</t>
  </si>
  <si>
    <t>NI LUH GEDE RAI SUARTINI</t>
  </si>
  <si>
    <t>BR,JELANTIK DESA APUAN</t>
  </si>
  <si>
    <t>20192230136</t>
  </si>
  <si>
    <t>PASEK GEDE SUARDINATA</t>
  </si>
  <si>
    <t>DENPASAR,2000-08-18</t>
  </si>
  <si>
    <t>-JL.MEKAR 2 BLOCK A3 NO.1 , KEPAON DENSEL,RT 0 ,RW 0, -KEPAON, -DENPASAR SELATAN, -DENPASAR</t>
  </si>
  <si>
    <t>I NENGAH JANTER SUYASANA</t>
  </si>
  <si>
    <t>NI NENGAH MENUH</t>
  </si>
  <si>
    <t>JL. MEKAR 2 BLOCK A3 NO.1 , KEPAON DENSEL</t>
  </si>
  <si>
    <t>SMA K HARAPAN DPS</t>
  </si>
  <si>
    <t>EPET180800@GMAIL.COM</t>
  </si>
  <si>
    <t>20193230002</t>
  </si>
  <si>
    <t>DEDE BENDESA PANGERAN FIRMAN MAS</t>
  </si>
  <si>
    <t>UBUD</t>
  </si>
  <si>
    <t>JL. GAUTAMA NO. 7 PADANG TEGAL KAJA, UBUD</t>
  </si>
  <si>
    <t>0361970481</t>
  </si>
  <si>
    <t>081238502425</t>
  </si>
  <si>
    <t>70</t>
  </si>
  <si>
    <t>178</t>
  </si>
  <si>
    <t>2017.0072.jpg</t>
  </si>
  <si>
    <t>GIANYAR,2000-04-19</t>
  </si>
  <si>
    <t>-BR.JASRI BELEGA BELAHBATUH GIANYAR,RT 0 ,RW 0, -KELURAHAN BELEGA, -BELAHBATUH, -GIANYAR</t>
  </si>
  <si>
    <t>DEWA NGAKAN MADE ALIT</t>
  </si>
  <si>
    <t>DESAK MADE ARTINI</t>
  </si>
  <si>
    <t>BR.JASRI BELEGA</t>
  </si>
  <si>
    <t>una.mahendra@gmail.com</t>
  </si>
  <si>
    <t xml:space="preserve">JUARA HARAPAN 1 BARIS TUNGGAL DI STPBI </t>
  </si>
  <si>
    <t>20193230060</t>
  </si>
  <si>
    <t>I NYOMAN SUDARSANA WIDSATRYA</t>
  </si>
  <si>
    <t>JALAN GUNUNG AGUNG GGIID NO:9</t>
  </si>
  <si>
    <t>089504983139</t>
  </si>
  <si>
    <t>175</t>
  </si>
  <si>
    <t>2017.0636.jpg</t>
  </si>
  <si>
    <t>GIANYAR,1999-07-07</t>
  </si>
  <si>
    <t>-BR PENGOSEKAN KELOD,RT 0 ,RW 0, -MAS, -UBUD, -GIANYAR</t>
  </si>
  <si>
    <t>I MADE RUMA</t>
  </si>
  <si>
    <t>NI KETUT MARIANI</t>
  </si>
  <si>
    <t>BR PENGOSEKAN KELOD</t>
  </si>
  <si>
    <t>WAWANDIANAPUTRA@GMAIL.COM</t>
  </si>
  <si>
    <t>JUARA 3 FUTSAL</t>
  </si>
  <si>
    <t>I GEDE FERRY RESTIAWAN</t>
  </si>
  <si>
    <t>DENPASAR,1999-10-29</t>
  </si>
  <si>
    <t>JLN GUNUNG ABANG III NO. 7 DENPASAR,RT 0 ,RW 0, BUANA ASRI, DENPASAR BARAT, DENPASAR</t>
  </si>
  <si>
    <t>Drs. I WAYAN GEDE SURYANATA</t>
  </si>
  <si>
    <t>MADE AYU SUNARTI PUTRI</t>
  </si>
  <si>
    <t>JLN GUNUNG ABANG III NO. 7 DENPASAR</t>
  </si>
  <si>
    <t>20191230158</t>
  </si>
  <si>
    <t>PUTU BAGUS HENDRAWAN</t>
  </si>
  <si>
    <t>20191230169</t>
  </si>
  <si>
    <t>I MADE TEDY DARMA PUTRA</t>
  </si>
  <si>
    <t>:  I</t>
  </si>
  <si>
    <t>20192230060</t>
  </si>
  <si>
    <t>NI KADEK KURNIA SARI</t>
  </si>
  <si>
    <t>DENPASAR,2000-06-05</t>
  </si>
  <si>
    <t>JALAN GUNUNG CATUR II B NO 2,RT 0 ,RW 0, PADANG SAMBIAN KAJA, DENPASAR BARAT, DENPASAR</t>
  </si>
  <si>
    <t>I NYOMAN WIRASEMADI PUTRA</t>
  </si>
  <si>
    <t>NI MADE INDAYANI</t>
  </si>
  <si>
    <t>JALAN GUNUNG CATUR II B NO 2</t>
  </si>
  <si>
    <t>SMKN 2 DENPASAR</t>
  </si>
  <si>
    <t>20193230025</t>
  </si>
  <si>
    <t>NI KOMANG ARY NOVIANTI</t>
  </si>
  <si>
    <t>BANJAR TEGEHA ,2000-02-01</t>
  </si>
  <si>
    <t>-JL.UMALAS KAUH NO 80,RT 0 ,RW 0, -KEROBOKAN KELOD, -KUTA UTARA, -BADUNG</t>
  </si>
  <si>
    <t>IDA PUTU SUDIRGA</t>
  </si>
  <si>
    <t>DESAK MADE RUSTINI</t>
  </si>
  <si>
    <t>JL.UMALAS KAUH NO.80</t>
  </si>
  <si>
    <t>aristhadayu@gmail.com</t>
  </si>
  <si>
    <t>NI WAYAN AYUN LADYSSA</t>
  </si>
  <si>
    <t>1 ……………..</t>
  </si>
  <si>
    <t>BR. KELABANG MODING,1999-07-29</t>
  </si>
  <si>
    <t>Br. Kelabang Moding, Tegallalang,RT 0 ,RW 0, Tegallalang, Tegallalang, GIANYAR</t>
  </si>
  <si>
    <t>I Ketut Gede Ana</t>
  </si>
  <si>
    <t>Ni Wayan Purnami</t>
  </si>
  <si>
    <t>Br. Kelabang Moding, Tegallalang</t>
  </si>
  <si>
    <t>novyethadewi@gmail.com</t>
  </si>
  <si>
    <t>ELSYA SARANGA</t>
  </si>
  <si>
    <t>BATUBULAN KANGIN,2000-08-16</t>
  </si>
  <si>
    <t>BR.TAMPAD,BATUBULAN KANGIN,RT 0 ,RW 0, -BATUYANG, -SUKAWATI, -GIANYAR</t>
  </si>
  <si>
    <t>I GEDE YASA</t>
  </si>
  <si>
    <t>NI KADEK SRIWIYANI</t>
  </si>
  <si>
    <t>BR.TAMPAD,BATUBULAN KANGIN</t>
  </si>
  <si>
    <t>20191230149</t>
  </si>
  <si>
    <t>DEWA AYU SRI SHANTINI</t>
  </si>
  <si>
    <t>SURABAYA,2000-05-30</t>
  </si>
  <si>
    <t>-,RT 0 ,RW 0, -LEMAHPUTRO, -SIDOARJO, -SIDOARJO</t>
  </si>
  <si>
    <t>WAYAN REDAYANI</t>
  </si>
  <si>
    <t>SMK AIRLANGGA SIDOARJO</t>
  </si>
  <si>
    <t>komangdewimeliniawati@gmail.com</t>
  </si>
  <si>
    <t>20191230247</t>
  </si>
  <si>
    <t>PUTU SURYA DEWI</t>
  </si>
  <si>
    <t>KUTA,2000-02-24</t>
  </si>
  <si>
    <t>JL SEGARA MERTA GANG TERATAI 1 NO 17,RT 0 ,RW 0, KUTA, KUTA, BADUNG</t>
  </si>
  <si>
    <t>I KETUT WERKA</t>
  </si>
  <si>
    <t>NI NYOMAN SURIANI</t>
  </si>
  <si>
    <t>JL SEGARA MERTA GANG TERATAI 1 NO 17</t>
  </si>
  <si>
    <t>nikadekratihpramesti@gmail.com</t>
  </si>
  <si>
    <t>TARI BALI</t>
  </si>
  <si>
    <t>20192230012</t>
  </si>
  <si>
    <t>DWI ERZA PURNAMA</t>
  </si>
  <si>
    <t>AEKKANOPAN,1999-04-19</t>
  </si>
  <si>
    <t>JL KERTADALEM GG BAHAGIA NO 3,RT 0 ,RW 0, SIDAKARYA, DENPASAR SELATAN, DENPASAR</t>
  </si>
  <si>
    <t>HAMONANGAN NAIBORHU</t>
  </si>
  <si>
    <t>ADELINA PURBA</t>
  </si>
  <si>
    <t>JL ANGKATAN 66 NO2</t>
  </si>
  <si>
    <t>SMA NEGERI 1 KUALUH HULU</t>
  </si>
  <si>
    <t>DN 07 Ma/ 06003</t>
  </si>
  <si>
    <t>rachelnaiborhu@ymail.com</t>
  </si>
  <si>
    <t>ATLET KARATE</t>
  </si>
  <si>
    <t>20192230142</t>
  </si>
  <si>
    <t>NI MADE ARI SUANDEWI</t>
  </si>
  <si>
    <t>DENPASAR ,1999-11-17</t>
  </si>
  <si>
    <t>JALAN RAYA KEROBOKAN GANG JAMBU 4 LINGKUNGAN BATU CULUNG ,RT 0 ,RW 0, KEROBOKAN KAJA , KUTA UTARA , BADUNG</t>
  </si>
  <si>
    <t>I MADE WENDA</t>
  </si>
  <si>
    <t>NI LUH ARIANI</t>
  </si>
  <si>
    <t>JALAN RAYA KEROBOKAN GANG JAMBU 4 LINGKUNGAN BATU</t>
  </si>
  <si>
    <t>dianwindap@yahoo.com</t>
  </si>
  <si>
    <t>20193230083</t>
  </si>
  <si>
    <t>I GUSTI AGUNG DIAN INDIRA PUTRI</t>
  </si>
  <si>
    <t>KEROBOKAN,2000-08-30</t>
  </si>
  <si>
    <t>-JL. RAYA ANYAR NO.12, KEROBOKAN,RT 000 ,RW 000, -KEROBOKAN, -KUTA UTARA, -BADUNG</t>
  </si>
  <si>
    <t>I WAYAN SUNATHA</t>
  </si>
  <si>
    <t>NI WAYAN SRIANI</t>
  </si>
  <si>
    <t>JL. RAYA ANYAR NO.12, KEROBOKAN</t>
  </si>
  <si>
    <t>wiyanasarinatasha@gmail.com</t>
  </si>
  <si>
    <t>KOMANG AYU PRADNYA UTAMI DEWI PARTA</t>
  </si>
  <si>
    <t>DENPASAR,2000-10-16</t>
  </si>
  <si>
    <t>JALAN SRIWEDARI,BR.TAMAN KAJA UBUD,RT 0 ,RW 0, UBUD, -UBUD, -GIANYAR</t>
  </si>
  <si>
    <t>I WAYAN SANGGRI(ALM)</t>
  </si>
  <si>
    <t>NI NYOMAN ARIASIH</t>
  </si>
  <si>
    <t>JALAN SRIWEDARI,BR.TAMAN KAJA UBUD</t>
  </si>
  <si>
    <t>wayan.ariyanti16@gmail.com</t>
  </si>
  <si>
    <t>NI WAYAN NICK SWARIANI</t>
  </si>
  <si>
    <t>SANDAI,2000-08-18</t>
  </si>
  <si>
    <t>-JL.JALA SUCI NO.8,RT 0 ,RW 0, -DANGIN PURI KAJA, -, -DENPASR</t>
  </si>
  <si>
    <t>LIM KHIECHUAN</t>
  </si>
  <si>
    <t>MARIATI</t>
  </si>
  <si>
    <t>JL. INDRALAYA NO.21 SANDAI</t>
  </si>
  <si>
    <t>MYNAMETHALIA18@GMAIL.COM</t>
  </si>
  <si>
    <t>NI PUTU DITHA INDRA YANI</t>
  </si>
  <si>
    <t>DENPASAR,2000-04-15</t>
  </si>
  <si>
    <t>JALAN PULAU KAWE 1 GANG 1 NO 7,RT 0 ,RW 0, DAUH PURI KELOD, DENPASAR BARAT, DENPASAR</t>
  </si>
  <si>
    <t>I GUSTI BAGUS LUMUMBA ARIMBAWA</t>
  </si>
  <si>
    <t>GUSTI AYU MADE PADMINIATI</t>
  </si>
  <si>
    <t>JALAN PULAU KAWE GANG 1 NO 7</t>
  </si>
  <si>
    <t>SMK PARIWISATA NUSA DUA</t>
  </si>
  <si>
    <t>widiasetiawati@gmail.com</t>
  </si>
  <si>
    <t>20191230232</t>
  </si>
  <si>
    <t>ARTHUR KENNEDY</t>
  </si>
  <si>
    <t>20191230236</t>
  </si>
  <si>
    <t>I GEDE EKA DHARMA PUTRA SANJAYA</t>
  </si>
  <si>
    <t>DENPASAR,  21-10-2000</t>
  </si>
  <si>
    <t>JL COKROAMINOTO GG SAKURA NO 4 UBUD DENPASAR</t>
  </si>
  <si>
    <t>I NYOMAN SARYA SE</t>
  </si>
  <si>
    <t>NI NYOMAN ERAWATI</t>
  </si>
  <si>
    <t>JL KEBO IWA SELATAN DENPASAR</t>
  </si>
  <si>
    <t>20191230269</t>
  </si>
  <si>
    <t>I NENGAH WARSISTA KUSUMA</t>
  </si>
  <si>
    <t>KEDEWATAN,1999-09-06</t>
  </si>
  <si>
    <t>-JL. RAYA KEDEWATAN UBUD,RT 000 ,RW 000, -KEDEWATAN, -UBUD, -GIANYAR</t>
  </si>
  <si>
    <t>NI NYOMAN SUBRATI</t>
  </si>
  <si>
    <t>BR. KEDEWATAN UBUD</t>
  </si>
  <si>
    <t>kevinseptyadi@gmail.com</t>
  </si>
  <si>
    <t>PASKIBRAKA KECAMATAN</t>
  </si>
  <si>
    <t>20192230078</t>
  </si>
  <si>
    <t>I KOMANG DIDI KUSTIKA DWI SENTANA</t>
  </si>
  <si>
    <t>DENPASAR ,2000-08-20</t>
  </si>
  <si>
    <t>DUSUN CENINGAN KAWAN DESA LEMBONGAN KECAMATAN NUSA PENIDA KABUPATEN KLUNGKUNG,RT 0 ,RW 0, LEMBONGAN , NUSA PENIDA , KLUNGKUNG</t>
  </si>
  <si>
    <t>I KETUT SUBAWA YASA</t>
  </si>
  <si>
    <t>NI MADE SRIWATI</t>
  </si>
  <si>
    <t>DUSUN CENINGAN KAWAN DESA LEMBONGAN KECAMATAN NUSA</t>
  </si>
  <si>
    <t>SMA WISATA DARMA</t>
  </si>
  <si>
    <t>gusceningan12@gmail.com</t>
  </si>
  <si>
    <t>ADA TATO DEKAT JAM TANGAN NAMA BERSANGKUTAN, TAPI TERSEMBUNYI</t>
  </si>
  <si>
    <t>20193230013</t>
  </si>
  <si>
    <t>GEDE AGUS SUARDIKA EKA PUTRA</t>
  </si>
  <si>
    <t>DENPASAR,2000-09-18</t>
  </si>
  <si>
    <t>BTN DALUNG PERMAI ,BLOK YY162,BR BLUBUH SARI ,RT 0 ,RW 0, DALUNG, KUTA UTARA, BADUNG</t>
  </si>
  <si>
    <t>SARJONO</t>
  </si>
  <si>
    <t>NI KETUT SUDARTINI</t>
  </si>
  <si>
    <t>BTN DALUNG PERMAI BLOK YY162,KUTA UTARA ,BADUNG</t>
  </si>
  <si>
    <t>KRISNAADI098@GMAIL.COM</t>
  </si>
  <si>
    <t>20193230112</t>
  </si>
  <si>
    <t>KEVIN SATRIAWAN</t>
  </si>
  <si>
    <t>KLUNGKUNG,1999-05-24</t>
  </si>
  <si>
    <t>-BR.KEDEWATAN UBUD,RT 0 ,RW 0, -KEDEWATAN, -UBUD, -GIANYAR</t>
  </si>
  <si>
    <t>I NYOMAN SUKASANA</t>
  </si>
  <si>
    <t>NI NYOMAN SUERNI</t>
  </si>
  <si>
    <t>BR.KEDEWATAN</t>
  </si>
  <si>
    <t>Wayanmertasujaya@gmail</t>
  </si>
  <si>
    <t>20191230137</t>
  </si>
  <si>
    <t>GDE VISHNU VIKRAMADANA</t>
  </si>
  <si>
    <t>11. ……..</t>
  </si>
  <si>
    <t>GOBLEG,1999-04-30</t>
  </si>
  <si>
    <t>Dessa kayuputih,kecamatan banjar,kabupaten buleleng-,RT 0 ,RW 0, -desa kayuputih, Banjar, -Buleleng</t>
  </si>
  <si>
    <t>Nyoman Astia</t>
  </si>
  <si>
    <t>Nyoman Ardi</t>
  </si>
  <si>
    <t>desa kayuputih,</t>
  </si>
  <si>
    <t>SMA N 1 SUKASADA</t>
  </si>
  <si>
    <t>kadek Dandi149@gmail.com</t>
  </si>
  <si>
    <t>20191230262</t>
  </si>
  <si>
    <t>I MADE ADITYA DHARMA YUDHA</t>
  </si>
  <si>
    <t>GIANYAR,1999-07-05</t>
  </si>
  <si>
    <t>JL.RAYA KEDEWATAN NO.1BR.KEDEWATAN ,RT 0 ,RW 0, -KEDEWATAN , -UBUD, -GIANYAR</t>
  </si>
  <si>
    <t>DEWA MADE PUNIA</t>
  </si>
  <si>
    <t>GUSTI MADE RATNADI</t>
  </si>
  <si>
    <t>BR. KEDEWATAN</t>
  </si>
  <si>
    <t>dewaanom6565@gmail.com</t>
  </si>
  <si>
    <t>20192230165</t>
  </si>
  <si>
    <t>WIRIYA DHARMA</t>
  </si>
  <si>
    <t>28. ………</t>
  </si>
  <si>
    <t>NEGARA,1999-06-19</t>
  </si>
  <si>
    <t>YEHEMBANG BANJAR PASAR,RT 0 ,RW 0, BANJAR PASAR, MENDOYO, JEMBRANA</t>
  </si>
  <si>
    <t>I NYOMAN PUSPAWAN</t>
  </si>
  <si>
    <t>GUSTI AYU KERTI WIDARI</t>
  </si>
  <si>
    <t>YEHEMBANG BANJAR PASAR</t>
  </si>
  <si>
    <t>SMA NEGERI 1 MENDOYO</t>
  </si>
  <si>
    <t>putrasemadi91@gmail.COM</t>
  </si>
  <si>
    <t>20193230015</t>
  </si>
  <si>
    <t>ANAK AGUNG GEDE DARMA WINATA</t>
  </si>
  <si>
    <t>20193230039</t>
  </si>
  <si>
    <t>I MADE SATHYA NARAYANA</t>
  </si>
  <si>
    <t>20193230090</t>
  </si>
  <si>
    <t>IDA KADE ADI PUTRA BUDI ANTARA</t>
  </si>
  <si>
    <t>YEHEMBANG</t>
  </si>
  <si>
    <t>BANJAR PASAR, DESA YEHEMBANG, KECAMATAN MENDOYO, KABUPATEN JEMBRANA</t>
  </si>
  <si>
    <t>2018.0157</t>
  </si>
  <si>
    <t>RUS, WULAN, RANI, DHARMA</t>
  </si>
  <si>
    <t>I KADEK MAHA ADI PUTRA</t>
  </si>
  <si>
    <t>SIOBAN,1997-12-17</t>
  </si>
  <si>
    <t>dusun sao desa bosua kec. sipora selatan,RT 0 ,RW 0, bosua, sipora selatan, mentawai</t>
  </si>
  <si>
    <t>Vati Sochi Waruwu</t>
  </si>
  <si>
    <t>Jetmihar Cristina</t>
  </si>
  <si>
    <t>DUSUN SAO DESA BOSUA KEC. SIPORA SELATAN</t>
  </si>
  <si>
    <t>SMA N 1 LImapuluh</t>
  </si>
  <si>
    <t>Denpasar</t>
  </si>
  <si>
    <t>Perum. Pertulaka Permai gg Cempaka 2 No.16</t>
  </si>
  <si>
    <t>081239834511</t>
  </si>
  <si>
    <t>64</t>
  </si>
  <si>
    <t>2018.0039.jpg</t>
  </si>
  <si>
    <t>2018.0139</t>
  </si>
  <si>
    <t>(0361)7804630</t>
  </si>
  <si>
    <t>kakak dan sepupu</t>
  </si>
  <si>
    <t>wulan, mira</t>
  </si>
  <si>
    <t>20191230225</t>
  </si>
  <si>
    <t>I KOMANG BAYU ANGGA KUSUMA</t>
  </si>
  <si>
    <t>20191230248</t>
  </si>
  <si>
    <t>I WAYAN SAKA VALWA PRATAMA</t>
  </si>
  <si>
    <t>YOGYAKARTA,1999-07-05</t>
  </si>
  <si>
    <t>PERUM PURI TURUS LUMBUNG JL. TUNON BLOCK A NO 5 BR. KAJA, BUDUK, MENGWI, BADUNG, BALI,RT 0 ,RW 0, BUDUK, KUTA UTARA, BADUNG</t>
  </si>
  <si>
    <t>I GEDE PUTU ARYANTHO</t>
  </si>
  <si>
    <t>NI KETUT WIDIASIH</t>
  </si>
  <si>
    <t>PERUM PURI TURUS LUMBUNG JL.TUNON BLOCK A NO 5 BR.</t>
  </si>
  <si>
    <t>SMAK THOMAS AQUINO</t>
  </si>
  <si>
    <t>20192230171</t>
  </si>
  <si>
    <t>I PUTU KRISNA ADI PRAMESTA</t>
  </si>
  <si>
    <t>20193230050</t>
  </si>
  <si>
    <t>DANDHI MAHENDRA OKA</t>
  </si>
  <si>
    <t>I PUTU GEDE ISWADIYA TRINATA PRADNYA</t>
  </si>
  <si>
    <t>NEGARI, ,1999-07-10</t>
  </si>
  <si>
    <t>BR. NEGARI SINGAPADU TENGAH,RT 0 ,RW 0, SINGAPADU TENGAH, SUKAWATI, GIANYAR</t>
  </si>
  <si>
    <t>I MADE ASTAWA</t>
  </si>
  <si>
    <t>NI KETUT KARMINI</t>
  </si>
  <si>
    <t>BR. NEGARI SINGAPADU TENGAH</t>
  </si>
  <si>
    <t>: J</t>
  </si>
  <si>
    <t>:  J</t>
  </si>
  <si>
    <t>20191230148</t>
  </si>
  <si>
    <t>NI KADEK YULI ARIANI</t>
  </si>
  <si>
    <t>DENPASAR,2000-08-04</t>
  </si>
  <si>
    <t>DERI NOVANI</t>
  </si>
  <si>
    <t>HENISYAH</t>
  </si>
  <si>
    <t>JALAN GELOGOR CARIK GANG SUCI NO.29</t>
  </si>
  <si>
    <t>setyorini808@gmail.com</t>
  </si>
  <si>
    <t>ALERGI UDANG</t>
  </si>
  <si>
    <t>20191230237</t>
  </si>
  <si>
    <t>NI WAYAN RISMA WIDYA ADNYANA SUWARI</t>
  </si>
  <si>
    <t>BAJRA PEGEBEGAN ,2000-05-02</t>
  </si>
  <si>
    <t>BANJAR DINAS BAJRA PEGEBEGAN ,RT 0 ,RW 0, BERINGKIT BELAYU, MARGA, TABANAN</t>
  </si>
  <si>
    <t>I GUSTI RAI MAHAPUTRA ADI PRAD</t>
  </si>
  <si>
    <t>NI NYOMAN RUMINI</t>
  </si>
  <si>
    <t>BR. BAJRA PEGEBEGAN, BERINGKIT BELAYU, MARGA, TABA</t>
  </si>
  <si>
    <t>SMA N. 1 MENGWI</t>
  </si>
  <si>
    <t>ARYPINATIH20@GMAIL.COM</t>
  </si>
  <si>
    <t>MODELING, BACA PUISI</t>
  </si>
  <si>
    <t>20192230108</t>
  </si>
  <si>
    <t>YURIKA AURELI PINNANTA</t>
  </si>
  <si>
    <t>SOSOK,1999-04-24</t>
  </si>
  <si>
    <t>JL DIPONEGORO NO 07 PONTIANAK,RT 0 ,RW 0, DARAT SEKIP, PONTIANAK KOTA, PONTIANAK</t>
  </si>
  <si>
    <t>TRISNO WIDIYANTO</t>
  </si>
  <si>
    <t>VORMINA</t>
  </si>
  <si>
    <t>JL DIPONEGORO NO 07 PONTIANAK</t>
  </si>
  <si>
    <t>taniatan0624@gmail.com</t>
  </si>
  <si>
    <t>20192230149</t>
  </si>
  <si>
    <t>NI PUTU DIVA ANGGRAENI</t>
  </si>
  <si>
    <t>DENPASAR,  18 JUNI 2000</t>
  </si>
  <si>
    <t>082146828929</t>
  </si>
  <si>
    <t>BR SILEKARANG SINGAPADU KALER SUKAWATU GIANYAR</t>
  </si>
  <si>
    <t>NYOMAN YUDIANA</t>
  </si>
  <si>
    <t>NI NYOMAN SUTRINING ARI</t>
  </si>
  <si>
    <t>BR SILEKARANG SINGAPADU KALER GIANYR</t>
  </si>
  <si>
    <t>SMK WERDHI SILAKUMARA</t>
  </si>
  <si>
    <t>20192350014</t>
  </si>
  <si>
    <t>ANAK AGUNG ISTRI TARAYANTI PERMATASARI</t>
  </si>
  <si>
    <t>KAYUPUTIH,2018-03-05</t>
  </si>
  <si>
    <t>-BANJAR DINAS IDERAN ,RT 0 ,RW 0, KAYUPUTIH, BANJAR, -BULELENG</t>
  </si>
  <si>
    <t>MADE AME</t>
  </si>
  <si>
    <t>NYOMAN SURIANTI</t>
  </si>
  <si>
    <t>DESA KAYUPUTIH</t>
  </si>
  <si>
    <t>SMK N 2 SINGARAJA</t>
  </si>
  <si>
    <t>DN-22 Mk/13 000</t>
  </si>
  <si>
    <t>krisnadewi0503@gmail.com</t>
  </si>
  <si>
    <t>NI WAYAN SETIA DEWI</t>
  </si>
  <si>
    <t>JAMBI,1998-05-10</t>
  </si>
  <si>
    <t>JL. KIBAJURI NO 72,RT 02 ,RW 0, TALANG BAKUNG, JAMBI SELATAN, JAMBI</t>
  </si>
  <si>
    <t>SUPRAYITNO</t>
  </si>
  <si>
    <t>ENDANG SETIA BUDI</t>
  </si>
  <si>
    <t>JL. KIBAJURI NO 72, TALANG BAKUNG, JAMBI SELATAN</t>
  </si>
  <si>
    <t>SMK N 4 JAMBI</t>
  </si>
  <si>
    <t>oktavias224@gmail.com</t>
  </si>
  <si>
    <t>NI KADEK MIRA PEBRIANTI</t>
  </si>
  <si>
    <t>BR. KAYUTULANG NO.36 CANGGU,RT 0 ,RW 0, CANGGU, KUTA UTARA, BADUNG</t>
  </si>
  <si>
    <t>I NYOMAN LASTRA</t>
  </si>
  <si>
    <t>NI MADE KURNIA SARI</t>
  </si>
  <si>
    <t>BR, KAYUTULANG NO.36 CANGGU</t>
  </si>
  <si>
    <t>rizapuspita702@gmail.com</t>
  </si>
  <si>
    <t>20191230275</t>
  </si>
  <si>
    <t>AMANDA YUNIARI BINTANG MAHARANI</t>
  </si>
  <si>
    <t>NI LUH DEVI NARIANI</t>
  </si>
  <si>
    <t>DENPASAR,2000-10-10</t>
  </si>
  <si>
    <t>JL. IKAN BELANAK DESA MAYANGAN, PROBOLINGGO,RT 0 ,RW 0, MAYANGAN, MAYANGAN, PROBOLINGGO</t>
  </si>
  <si>
    <t>NI KETUT PICA</t>
  </si>
  <si>
    <t>JL. IKAN BELANAK DESA MAYANGAN, PROBOLINGGO</t>
  </si>
  <si>
    <t>SMA K MATER DEI PROBOLINGGO</t>
  </si>
  <si>
    <t>intanjiang10@yahoo.com</t>
  </si>
  <si>
    <t>DAPAT BERBAHASA MANDARIN</t>
  </si>
  <si>
    <t>NI PUTU WITA PERMATA DEWI</t>
  </si>
  <si>
    <t>PONTIANAK,2000-10-06</t>
  </si>
  <si>
    <t>-,RT 0 ,RW 0, BENUA MELAYU DARAT, PONTIANAK SELATAN, PONTIANAK</t>
  </si>
  <si>
    <t>BUDI SUSILO TJENG</t>
  </si>
  <si>
    <t>SETIAWATI</t>
  </si>
  <si>
    <t>JL DR SETIA BUDI NO 68</t>
  </si>
  <si>
    <t>SMA K IMMANUEL PONTIANAK</t>
  </si>
  <si>
    <t>Charis.kiarra@yahoo.com</t>
  </si>
  <si>
    <t>20191230153</t>
  </si>
  <si>
    <t>AYU NIA ARYSTIA NANDA</t>
  </si>
  <si>
    <t>NI KADEK INTAN PRADNYANI</t>
  </si>
  <si>
    <t>CENIGAAN,2001-12-29</t>
  </si>
  <si>
    <t>-jalan pasekan, gg batu beji no 6,RT 0 ,RW 0, -tubuh, -SUKAWATI, -GIANYAR</t>
  </si>
  <si>
    <t>i putu arioka</t>
  </si>
  <si>
    <t>ni luh muliasih</t>
  </si>
  <si>
    <t>jalan pasekan, gg batu beji no 6</t>
  </si>
  <si>
    <t>ARTIKANINGSIH29@gmail.com</t>
  </si>
  <si>
    <t>I WAYAN TIO ASKARA</t>
  </si>
  <si>
    <t>JEMBER,2000-02-06</t>
  </si>
  <si>
    <t>JLN STASIUN NO 2 KRAJAN,RT 001 ,RW 003, SUMBERLESUNG, LEDOKOMBO, JEMBER</t>
  </si>
  <si>
    <t>SEGER NITISEMO</t>
  </si>
  <si>
    <t>SHERLY ANGGRAENI</t>
  </si>
  <si>
    <t>JLN STASIUN NO 2 KRAJAN</t>
  </si>
  <si>
    <t>SMAK SANTO PAULUS</t>
  </si>
  <si>
    <t>felinaprisciliaa@gmail.com</t>
  </si>
  <si>
    <t>20191230135</t>
  </si>
  <si>
    <t>PUTU ARVYN JULIAN DINATA</t>
  </si>
  <si>
    <t>BOGOR,2000-03-21</t>
  </si>
  <si>
    <t>BR. TEGAL SAAT BALERAN,RT 0 ,RW 0, KAPAL, MENGWI, BADUNG</t>
  </si>
  <si>
    <t>I KETUT SUAKA</t>
  </si>
  <si>
    <t>LUH SRI ARIANINGSIH</t>
  </si>
  <si>
    <t>BR, TEGAL SAAT, KAPAL, MENGWI</t>
  </si>
  <si>
    <t>darmay881@gmail.com</t>
  </si>
  <si>
    <t>CAN</t>
  </si>
  <si>
    <t>20191230180</t>
  </si>
  <si>
    <t>I GUSTI NGURAH MADE WILLY PRADIPTA UTAMA</t>
  </si>
  <si>
    <t>DHARMA</t>
  </si>
  <si>
    <t>20191230198</t>
  </si>
  <si>
    <t>PUTU ADHI PRASETYA DANANJAYA</t>
  </si>
  <si>
    <t>FILIPINA,2018-03-07</t>
  </si>
  <si>
    <t>-Jalan arnold mononutu, airmadidi, universitas klabat,RT 0 ,RW 0, -airmadidi, -minahasa utara, -manado</t>
  </si>
  <si>
    <t>Douglas sepang</t>
  </si>
  <si>
    <t>Carmen mandey</t>
  </si>
  <si>
    <t>Universitas klabat(UNKLAB) Airmadidi</t>
  </si>
  <si>
    <t>Manado Independent School</t>
  </si>
  <si>
    <t>ksepang@mis-mdo.sch.id</t>
  </si>
  <si>
    <t>20191230231</t>
  </si>
  <si>
    <t>PUTU KENDY PRATAMA PUTRA</t>
  </si>
  <si>
    <t>BOGOR,1999-11-14</t>
  </si>
  <si>
    <t>JL ALTERNATIF CIBUBUR KP PASAR LAMA NO 49,RT 01 ,RW 02, CILEUNGSI KIDUL, CILEUNGSI, BOGOR</t>
  </si>
  <si>
    <t>INDRA SAVITRI</t>
  </si>
  <si>
    <t>JL ALTERNATIF CIBUBUR KP PASAR LAMA NO 49 RT01 RW0</t>
  </si>
  <si>
    <t>BUNDA HATI KUDUS</t>
  </si>
  <si>
    <t>CALVINARISPUTRA86@GMAIL.COM</t>
  </si>
  <si>
    <t>20191230278</t>
  </si>
  <si>
    <t xml:space="preserve">I MADE ADITYA RUKMANA </t>
  </si>
  <si>
    <t>BATUBULAN,2000-10-01</t>
  </si>
  <si>
    <t>JL TK.BARITO IV NO.48 DPS,RT 0 ,RW 0, PANJER, DENPASAR SELATAN, BALI</t>
  </si>
  <si>
    <t>I KETUT SELAMET</t>
  </si>
  <si>
    <t>JL TK.BARITO IV NO.48 DPS</t>
  </si>
  <si>
    <t>SMA K SANTO YOSEP</t>
  </si>
  <si>
    <t>arisakti2000@yahoo.co.id</t>
  </si>
  <si>
    <t>20192230001</t>
  </si>
  <si>
    <t xml:space="preserve">GUSTI NGURAH KRISNA PUTRA </t>
  </si>
  <si>
    <t>DENPASAR,2000-04-13</t>
  </si>
  <si>
    <t>Jalan Danau Tondano, Gang Tegeh Agung no. 3 B, Sanur,RT 0 ,RW 0, Sanur, DENPASAR SELATAN, DENPASAR</t>
  </si>
  <si>
    <t>IDA BAGUS MADE ADNYANA</t>
  </si>
  <si>
    <t>IDA AYU ANOM ARIANI</t>
  </si>
  <si>
    <t>Jalan Danau Tondano, Gang Tegeh Agung no. 3 B, San</t>
  </si>
  <si>
    <t>gusanom1304@gmail.com</t>
  </si>
  <si>
    <t>20192230040</t>
  </si>
  <si>
    <t>ZEUDD PUTRA WAHYU</t>
  </si>
  <si>
    <t>LANTANGKATIK,19 MARET 199,</t>
  </si>
  <si>
    <t>BR Lantangkatik, sidemen karangasem,RT 0 ,RW 0, -Telagatawang, -Sidemen, -Karangasem</t>
  </si>
  <si>
    <t>I Ketut Rengen</t>
  </si>
  <si>
    <t>NI Wayan Merta</t>
  </si>
  <si>
    <t>BR Lantangkatik, Sidemen Karangasem</t>
  </si>
  <si>
    <t>SMA N 1 SIDEMEN</t>
  </si>
  <si>
    <t>komanksukra@gmail.com</t>
  </si>
  <si>
    <t>SUA</t>
  </si>
  <si>
    <t>20192230079</t>
  </si>
  <si>
    <t>I MADE CANDRA MAHENDRA</t>
  </si>
  <si>
    <t>BIAK ,1994-07-24</t>
  </si>
  <si>
    <t>-JL. RE. MARTHADINATA,RT 013 ,RW 002, -SIRIWINI, -NABIRE, -NABIRE</t>
  </si>
  <si>
    <t>SYARIFUDIN</t>
  </si>
  <si>
    <t>FATIMAH</t>
  </si>
  <si>
    <t>JL. RE. MARTHADINATA</t>
  </si>
  <si>
    <t>SMA PASUNDAN 2 BANDUNG</t>
  </si>
  <si>
    <t>DN-02 MA 000698</t>
  </si>
  <si>
    <t>prakarsataufan6@gmail.com</t>
  </si>
  <si>
    <t>KULIAH 1 TH DIPERANCIS MARKETING</t>
  </si>
  <si>
    <t>20192230096</t>
  </si>
  <si>
    <t>I WAYAN ALDI ADNYANA</t>
  </si>
  <si>
    <t>MELIAU,1999-01-20</t>
  </si>
  <si>
    <t>JL KAPUAS NO 40 MELIAU HILIR,RT 0 ,RW 0, MELIAU HILIR, MELIAU, SANGGAU</t>
  </si>
  <si>
    <t>JANPIN</t>
  </si>
  <si>
    <t>MIAU TJHIN</t>
  </si>
  <si>
    <t>JL KAPUAS NO 40 MELIAU HILIR</t>
  </si>
  <si>
    <t>SMK BINA BANGSA</t>
  </si>
  <si>
    <t>dennicong1998@gmail.com</t>
  </si>
  <si>
    <t>20193230080</t>
  </si>
  <si>
    <t>GUSTI NGURAH INDRA ARIESTYAWAN</t>
  </si>
  <si>
    <t>20193230093</t>
  </si>
  <si>
    <t>MUHAMMAD IRGI FIRMANSYAH</t>
  </si>
  <si>
    <t>20193230103</t>
  </si>
  <si>
    <t>TIMOTIUS PRASTIO</t>
  </si>
  <si>
    <t>20191230177</t>
  </si>
  <si>
    <t>NENGAH JON WIGUNA</t>
  </si>
  <si>
    <t>20191230203</t>
  </si>
  <si>
    <t>NGAKAN GDE ABRI BALAYOGI</t>
  </si>
  <si>
    <t>WAYAN PRIANA</t>
  </si>
  <si>
    <t>20191230117</t>
  </si>
  <si>
    <t>I WAYAN ADI NATHA PANGESTU S</t>
  </si>
  <si>
    <t>PALU,1999-05-16</t>
  </si>
  <si>
    <t>JL. TOWUA LR. SINTUWU, DESA TATURA SELATAN, KEC.PALU SELATAN,RT 004 ,RW 003, TATURA SELATAN, PALU SELATAN, KOTA PALU</t>
  </si>
  <si>
    <t>RALIKE KAMPINDO</t>
  </si>
  <si>
    <t>RAWA POKAI</t>
  </si>
  <si>
    <t>JL. TOWUA LR. SINTUWU, DESA TATURA SELATAN, KEC.PA</t>
  </si>
  <si>
    <t>SMA KATOLIK ST ANDREAS PALU</t>
  </si>
  <si>
    <t>20191230282</t>
  </si>
  <si>
    <t>MADE BAGUS ALIT ANANTHA DIPUTRA</t>
  </si>
  <si>
    <t>LELA,2000-06-27</t>
  </si>
  <si>
    <t>-PENSIP. JL. ADI SUCIPTO NO.20,RT 0 ,RW 0, -WAIOTI, -ALOK TIMUR, -SIKKA</t>
  </si>
  <si>
    <t>STEFANUS TANTO</t>
  </si>
  <si>
    <t>CATHARINA CLARA LOUISYE OCHOTAN</t>
  </si>
  <si>
    <t>-PENSIP. JL. ADI SUCIPTO NO.20</t>
  </si>
  <si>
    <t>SMAK FRATERAN MAUMERE</t>
  </si>
  <si>
    <t>irvanhp@gmail.com</t>
  </si>
  <si>
    <t>20192230006</t>
  </si>
  <si>
    <t xml:space="preserve">I GUSTI NGURAH PUTRA SETIAWAN </t>
  </si>
  <si>
    <t>JAKARTA,2000-09-15</t>
  </si>
  <si>
    <t>CITRA GARDEN 5 BLOK C3 NOMOR 23,RT 09 ,RW 010, KAMAL, KALIDERES, DKI JAKARTA</t>
  </si>
  <si>
    <t>GOH WILHAN</t>
  </si>
  <si>
    <t>HONNY ROSDIANI</t>
  </si>
  <si>
    <t>CITRA GARDEN 5 BLOK C3 NOMOR 23</t>
  </si>
  <si>
    <t>PKBM WINDSOR</t>
  </si>
  <si>
    <t>raymond.alexmargo@gmail.com</t>
  </si>
  <si>
    <t>MADE ARIANA</t>
  </si>
  <si>
    <t>: K</t>
  </si>
  <si>
    <t>:  K</t>
  </si>
  <si>
    <t>20192230100</t>
  </si>
  <si>
    <t xml:space="preserve">NI KOMANG RISTI WULANDARI </t>
  </si>
  <si>
    <t>RUTENG ,2000-01-12</t>
  </si>
  <si>
    <t>-JL KOMODO,RT 014 ,RW 003, -COMPANG TUKE, -LANGKE REMBONG, -MANGGARAI</t>
  </si>
  <si>
    <t>STEFANUS SUPRATMAN BARUT</t>
  </si>
  <si>
    <t>IVONI SIATRIDA SUSANTI</t>
  </si>
  <si>
    <t>JL KOMODO-FLORES</t>
  </si>
  <si>
    <t xml:space="preserve">KARATE </t>
  </si>
  <si>
    <t>NI LUH RINA SILVIANA</t>
  </si>
  <si>
    <t>JAKARTA,2000-03-01</t>
  </si>
  <si>
    <t>JL. CIREMAI GIRI BLOK E7 NO.21 CIREBON , JAWA BARAT,RT 0 ,RW 0, KECAPI, HARJAMUKTI, CIREBON</t>
  </si>
  <si>
    <t>TOH BIE TIN</t>
  </si>
  <si>
    <t>JL. CIREMAI GIRI BLOK E7 NO.21 CIREBON , JAWA BARA</t>
  </si>
  <si>
    <t>SMA KRISTEN PENABUR CIREBON</t>
  </si>
  <si>
    <t>AMELIA.PITER@YAHOO.CO.ID</t>
  </si>
  <si>
    <t>20191230146</t>
  </si>
  <si>
    <t>NI PUTU RYTTHA MARLINA</t>
  </si>
  <si>
    <t>LABUAN BAJO,  30 JUNI 2000</t>
  </si>
  <si>
    <t>JL. BATU CERMIN LABUAN BAJO KEMODO MANGGARAI BARAT NUSA TENGGARA TIMUR</t>
  </si>
  <si>
    <t>ANTONIUS NEGONG</t>
  </si>
  <si>
    <t>KORNELIA SENIMAN NGARUNG</t>
  </si>
  <si>
    <t xml:space="preserve">JL MANGGA GOLEK LABUAN BAJO </t>
  </si>
  <si>
    <t>SMAN 1 KOMODO</t>
  </si>
  <si>
    <t>20191230150</t>
  </si>
  <si>
    <t>NI KOMANG PUTRI PATRISIA</t>
  </si>
  <si>
    <t>MALANG,2000-08-25</t>
  </si>
  <si>
    <t>JALAN DANAU LIMBOTO F5 J15,RT 02 ,RW 013, SAWOJAJAR, KEDUNGKANDANG, MALANG</t>
  </si>
  <si>
    <t>HADINOTO SANTO</t>
  </si>
  <si>
    <t>POEI BIE SWAN</t>
  </si>
  <si>
    <t>JALAN DANAU LIMBOTO F5 J15</t>
  </si>
  <si>
    <t>YUKISOFIA25@GMAIL.COM</t>
  </si>
  <si>
    <t>20191230182</t>
  </si>
  <si>
    <t>NI KOMANG BINTANG DEWI PRATIWI</t>
  </si>
  <si>
    <t>KEDIRI,2001-01-11</t>
  </si>
  <si>
    <t>JALAN IMAM BONJOL NO.8, BANJAR PUSEH,RT 0 ,RW 0, KEDIRI, KEDIRI, TABANAN</t>
  </si>
  <si>
    <t>I WAYAN WIJA SUDARMA</t>
  </si>
  <si>
    <t>NI MADE SERIDEWI</t>
  </si>
  <si>
    <t>JALAN IMAM BONJOL NO.8, BANJAR PUSEH</t>
  </si>
  <si>
    <t>indriyani.darma@gmail.com</t>
  </si>
  <si>
    <t>20192230064</t>
  </si>
  <si>
    <t>NI WAYAN ARI HANDAYANI</t>
  </si>
  <si>
    <t>KUPANG, NTT,2001-01-24</t>
  </si>
  <si>
    <t>Jl.Patriot ,RT 33 ,RW 15, Kelapa Lima, Kelapa lima, KOTA KUPANG</t>
  </si>
  <si>
    <t>Agustinus oematan</t>
  </si>
  <si>
    <t>Elisabeth Leo</t>
  </si>
  <si>
    <t>Jl.patriot</t>
  </si>
  <si>
    <t>Smak.giovanni Kupang</t>
  </si>
  <si>
    <t>laurensyananda@gmail.com</t>
  </si>
  <si>
    <t>20192230089</t>
  </si>
  <si>
    <t>KADEK BELLA DWI RIZKA</t>
  </si>
  <si>
    <t>MALANG,2000-10-06</t>
  </si>
  <si>
    <t>JALAN LETJEN SUTOYO III / 61 A,RT 04 ,RW 03, LOWOKWARU, LOWOKWARU, MALANG</t>
  </si>
  <si>
    <t>SOEGIARTO</t>
  </si>
  <si>
    <t>FEBE YULIA HEZRON</t>
  </si>
  <si>
    <t>JALAN LETJEN SOETOYO III / 61 A</t>
  </si>
  <si>
    <t>JESSLYNATHANIA.06@GMAIL.COM</t>
  </si>
  <si>
    <t>20192230123</t>
  </si>
  <si>
    <t>GUSTI AYYU NYOMAN PUSPITA HATI</t>
  </si>
  <si>
    <t>LEMBEAN,2001-01-06</t>
  </si>
  <si>
    <t>DESA LEMBEAN, KEC. KAUDITAN, KAB. MINAHASA UTARA, SULAWESI UTARA,RT 0 ,RW 0, LEMBEAN, KAUDITAN, MINAHASA UTARA</t>
  </si>
  <si>
    <t>TIRZA TANOD</t>
  </si>
  <si>
    <t>DESA LEMBEAN, KEC. KAUDITAN, KAB. MINAHASA UTARA,</t>
  </si>
  <si>
    <t>MANADO INDEPENDENT SCHOOL</t>
  </si>
  <si>
    <t>jennifersumampouw@gmail.com</t>
  </si>
  <si>
    <t>20191230170</t>
  </si>
  <si>
    <t>NI PUTU ADELIA PRADNYA PARAMITA</t>
  </si>
  <si>
    <t>TIGABINANGA,  30-3-2000</t>
  </si>
  <si>
    <t>TIGABINANGA KARO SUMATRA UTARA</t>
  </si>
  <si>
    <t>TATA SURBAKTI</t>
  </si>
  <si>
    <t>YULIANI BR SEBAYANG</t>
  </si>
  <si>
    <t>JL HANGTUAH NO 4 MADRAS HULU MEDANPOLONA</t>
  </si>
  <si>
    <t>SMA METHODISHT 1 MEDAN</t>
  </si>
  <si>
    <t>20191230219</t>
  </si>
  <si>
    <t>NI WAYAN FIONA AYU DEWI WIRAWAN</t>
  </si>
  <si>
    <t>-JALAN TUKAD NYALI GG VIII,RT 0 ,RW 0, -SANUR KAJA, -DENPASAR SELATAN, -DENPASAR</t>
  </si>
  <si>
    <t>I NYOMAN SUDANA</t>
  </si>
  <si>
    <t>NI KOMPYANG DEWI MARIANI</t>
  </si>
  <si>
    <t>JALAN TUKAD NYALI GG VIII</t>
  </si>
  <si>
    <t>crazyrico26@gmail.com</t>
  </si>
  <si>
    <t>20192230122</t>
  </si>
  <si>
    <t>DESAK NYOMAN SANDYA NARESWARI</t>
  </si>
  <si>
    <t>MADENAN,2000-04-30</t>
  </si>
  <si>
    <t>BJR DINAS KAJANAN, DESA MADENAN, KEC. TEJAKULA,RT 0 ,RW 0, MADENAN, TEJAKULA, BULELENG</t>
  </si>
  <si>
    <t>I WAYAN SUMANDIKA</t>
  </si>
  <si>
    <t>NI LUH CAKRAENI</t>
  </si>
  <si>
    <t>DESA MADENAN, KEC.TEJAKULA</t>
  </si>
  <si>
    <t>SMA N 4 SINGARAJA</t>
  </si>
  <si>
    <t>PUTUNOLA@GMAIL.COM</t>
  </si>
  <si>
    <t>20191230239</t>
  </si>
  <si>
    <t>LELI ANUR RIYA</t>
  </si>
  <si>
    <t>20192230015</t>
  </si>
  <si>
    <t>PUTU RYAN MAHADANA</t>
  </si>
  <si>
    <t>TRIBID,1999-08-05</t>
  </si>
  <si>
    <t>jalan habema wamena,RT 6 ,RW 3, sapalek, napua, jayawijaya</t>
  </si>
  <si>
    <t>amh.silas koranue</t>
  </si>
  <si>
    <t>lidia ubruangge</t>
  </si>
  <si>
    <t>jalan habema wamena</t>
  </si>
  <si>
    <t>sma pgri wamena</t>
  </si>
  <si>
    <t>Agustinaingrinkoranue@gmail.com</t>
  </si>
  <si>
    <t>20192230091</t>
  </si>
  <si>
    <t>I KOMANG WIJA ADNYANA</t>
  </si>
  <si>
    <t>BENGKULU,  12-8-2000</t>
  </si>
  <si>
    <t>PERUM PURI GANDA ASRI D4 NO 3 RT 002 RW 040 CIANGSANA GUNUNG PUTRI BOGOR JAWA BARAT</t>
  </si>
  <si>
    <t>BAHRUM</t>
  </si>
  <si>
    <t>ELVI KRISTYAWATI</t>
  </si>
  <si>
    <t>SMA N 2 GUNUNG PUTRI</t>
  </si>
  <si>
    <t>20192230134</t>
  </si>
  <si>
    <t>I PUTU ADE SURYA NUGRAHA</t>
  </si>
  <si>
    <t>KUSAMBA,2000-06-10</t>
  </si>
  <si>
    <t>DESA KAMPUNG TOYAPAKEH,RT 01 ,RW 02, TOYAPAKEH, NUSA PENIDA, KLUNGKUNG</t>
  </si>
  <si>
    <t>HAMIDAN</t>
  </si>
  <si>
    <t>SITI DARMAWATI</t>
  </si>
  <si>
    <t>DESA KAMPUNG TOYAPAKEH</t>
  </si>
  <si>
    <t>elfiradamayanti0@gmail.com</t>
  </si>
  <si>
    <t>20192230148</t>
  </si>
  <si>
    <t>KETUT SAYUDHA PRAMANA NUGRAHA</t>
  </si>
  <si>
    <t>FLORES,2000-08-31</t>
  </si>
  <si>
    <t>JLN GOLO CURU NO.21,RUTENG FLORES NTT,RT 015 ,RW 004, KAROT, LANGKE REMBONG, MANGGARAI</t>
  </si>
  <si>
    <t>THADEUS DAPANG</t>
  </si>
  <si>
    <t>PETRONELA MASMUR</t>
  </si>
  <si>
    <t>JLN GOLO CURU NO.21,RUTENG FLORES NTT</t>
  </si>
  <si>
    <t>SMAK.ST.FRANSISKUS SAVERIUS RUTENG</t>
  </si>
  <si>
    <t>velanidapang31.gmail.com</t>
  </si>
  <si>
    <t>20193230010</t>
  </si>
  <si>
    <t>I GUSTI NGURAH ALIT DWI SAPUTRA</t>
  </si>
  <si>
    <t>BADUNG,  14-4-1999</t>
  </si>
  <si>
    <t>JL CEMPAKA BARU RT 11 RW 11 RAWA BIJAYA CENGKARENG JAKARTA BARAT</t>
  </si>
  <si>
    <t>SANTOSO WIYOTO</t>
  </si>
  <si>
    <t>HARYANTI</t>
  </si>
  <si>
    <t>JL JENDRAL SUDIRMAN NOMOR 70</t>
  </si>
  <si>
    <t>SMA N 1 LOSARI</t>
  </si>
  <si>
    <t>20193230037</t>
  </si>
  <si>
    <t>KETUT YUDA SUDARTHA</t>
  </si>
  <si>
    <t>JALAN TUKAD BADUNG XVII NO 117F,RT 0 ,RW 0, RENON, DENPASAR SELATAN, DENPASAR</t>
  </si>
  <si>
    <t>WAYAN SUDIARSA</t>
  </si>
  <si>
    <t>NI WAYAN SARINI</t>
  </si>
  <si>
    <t>JALAN TUKAD BADUNG XVII NO. 117F</t>
  </si>
  <si>
    <t>nandikakdk@gmail.com</t>
  </si>
  <si>
    <t>20193230051</t>
  </si>
  <si>
    <t>ADI WAHYU PRATAMA</t>
  </si>
  <si>
    <t>OKU TIMUR,  14-4-2000</t>
  </si>
  <si>
    <t>SUKARAJA RT 007 RW OO2 BUAY MADANG OKU TIMUR SUMATRA SELATAN</t>
  </si>
  <si>
    <t>AHMAD SUPRIYADI</t>
  </si>
  <si>
    <t>NYOMAN SUDIATI</t>
  </si>
  <si>
    <t>20193230052</t>
  </si>
  <si>
    <t>I PUTU SUANTARA EKA JAYADI</t>
  </si>
  <si>
    <t>MALANG,  11-10-1999</t>
  </si>
  <si>
    <t>08155214092</t>
  </si>
  <si>
    <t>PERUM MUTIARA ABIANBASE NO 118 MENGWI BADUNG BALI / PISANG CANDI SUKUN MALANG JAWA TIMUR</t>
  </si>
  <si>
    <t>PLACIDA RESTA NOVIANA</t>
  </si>
  <si>
    <t>ANTONIA ANDI PRASIDHAWATI</t>
  </si>
  <si>
    <t>JL LANGSEP NO 41</t>
  </si>
  <si>
    <t>SMAK SANTA MARIA MALANG</t>
  </si>
  <si>
    <t>20191230110</t>
  </si>
  <si>
    <t>IDA BAGUS MAHENDRA PUTRA</t>
  </si>
  <si>
    <t>DENPASAR,  9-6-2000</t>
  </si>
  <si>
    <t>0361-737925</t>
  </si>
  <si>
    <t>JL PRATAMA NO 34 TANJUNG BENOA  NUSA DUA</t>
  </si>
  <si>
    <t>I WAYAN CIPUNG</t>
  </si>
  <si>
    <t>NOI KOMPYANGAYU UDAYANI</t>
  </si>
  <si>
    <t>JL DEWI SARASWATI SEMINYAK</t>
  </si>
  <si>
    <t>20191230179</t>
  </si>
  <si>
    <t>I MADE SURYA ARYUSTIKA</t>
  </si>
  <si>
    <t>20192230005</t>
  </si>
  <si>
    <t>WAYAN KRISNA KURNIAWAN</t>
  </si>
  <si>
    <t>BOGOR,  18 JUNI 2000</t>
  </si>
  <si>
    <t>081298539371</t>
  </si>
  <si>
    <t>KEBUN RAYA RESIDANCE BLOK E 15 PASIR KUDA BOGOR</t>
  </si>
  <si>
    <t>JEFFREY B. MASSIE</t>
  </si>
  <si>
    <t>ANGGIT TUTTY</t>
  </si>
  <si>
    <t>JL. IR H JUANDA NO. 2</t>
  </si>
  <si>
    <t>SMA REGINA PACIS BOGOR</t>
  </si>
  <si>
    <t>20192230010</t>
  </si>
  <si>
    <t>ANDRA FIRMANSYAH</t>
  </si>
  <si>
    <t>20192230051</t>
  </si>
  <si>
    <t>I GEDE ARYA SETIAWAN</t>
  </si>
  <si>
    <t>SORONG,2000-10-15</t>
  </si>
  <si>
    <t>-JL.MALIBELA BLOK.C,RT 003 ,RW 3, -KLAWALU, -SORONG TIMUR, -KOTA SORONG</t>
  </si>
  <si>
    <t>ALEXANDER.J.WAKANNO</t>
  </si>
  <si>
    <t>DEASY REYNE MAHARE</t>
  </si>
  <si>
    <t>JLN.MALIBELA BLOK.C</t>
  </si>
  <si>
    <t>SMA YPPK SANTO AGUSTINUS SORONG</t>
  </si>
  <si>
    <t>aldesonwakanno00@gmail.com</t>
  </si>
  <si>
    <t>20192230058</t>
  </si>
  <si>
    <t>I MADE BAYU ARI MAHENDRA PUTRA</t>
  </si>
  <si>
    <t>JAKARTA,2000-04-30</t>
  </si>
  <si>
    <t>Jalan Vila Nusa Indah , Blok DD3/50,RT 0 ,RW 0, Bojong Kulur, Gunung Putri, Bogor</t>
  </si>
  <si>
    <t>Marcus Dominggus Ririmasse</t>
  </si>
  <si>
    <t>Erlinda Rensa Matheos</t>
  </si>
  <si>
    <t>Jalan Vila Nusa Indah , Blok DD3/50</t>
  </si>
  <si>
    <t>SMA SUMBANGSIH</t>
  </si>
  <si>
    <t>maxiejohnmessi@gmail.com</t>
  </si>
  <si>
    <t>ARIK KEUANGAN/ PINDAH PROGRAM</t>
  </si>
  <si>
    <t>20192230103</t>
  </si>
  <si>
    <t>EMMANUEL ANDREW LIEM</t>
  </si>
  <si>
    <t>MANADO,  21-12-1996</t>
  </si>
  <si>
    <t>RANOMUUT PAAL DUA KOTA MANADO</t>
  </si>
  <si>
    <t>YOHANIS WAWORUNTU</t>
  </si>
  <si>
    <t>lain lain</t>
  </si>
  <si>
    <t>TELING KOTA MANADO</t>
  </si>
  <si>
    <t>SMA KRISTEN EBEN HAEZER MANADO</t>
  </si>
  <si>
    <t>20192230153</t>
  </si>
  <si>
    <t>PANDE PRABU BHAGASTRA ANGSANA</t>
  </si>
  <si>
    <t>20192230172</t>
  </si>
  <si>
    <t>I PUTU MANGKU YOGA PRASETYA</t>
  </si>
  <si>
    <t>20193240021</t>
  </si>
  <si>
    <t>I PUTU SURYA ADI GUNA</t>
  </si>
  <si>
    <t>I KADEK SENTOSA</t>
  </si>
  <si>
    <t>INDRAMAYU,2000-01-01</t>
  </si>
  <si>
    <t>PERUM JAGASATRU NO K2 CIREBON,RT 0 ,RW 0, JAGASATRU, PEKALIPAN, CIREBON</t>
  </si>
  <si>
    <t>TITIN</t>
  </si>
  <si>
    <t>PERUM JAGASATRU NO K2 CIREBON</t>
  </si>
  <si>
    <t>SMA KRISTEN BPK PENABUR CIREBON</t>
  </si>
  <si>
    <t>BALET</t>
  </si>
  <si>
    <t>: L</t>
  </si>
  <si>
    <t>:  L</t>
  </si>
  <si>
    <t>NI LUH YUDIADNYANI</t>
  </si>
  <si>
    <t>BALIKPAPAN, 28 PEBRUARI</t>
  </si>
  <si>
    <t>ANASTASYA GABRIELLA LANGKARANO</t>
  </si>
  <si>
    <t>JAKARTA,2000-10-17</t>
  </si>
  <si>
    <t>Watutumou III kec. Kalawat, Kab. Minahasa Utara, Sulawesi Utara,RT 0 ,RW 0, Watutumou, Kalawat, Minahasa Utara</t>
  </si>
  <si>
    <t>Harris Wullur</t>
  </si>
  <si>
    <t>Euis Kusumaningrum</t>
  </si>
  <si>
    <t>Kolongan, kec. Kalawat, Minahasa Utara</t>
  </si>
  <si>
    <t>wullursarah@gmail.com</t>
  </si>
  <si>
    <t>20192230028</t>
  </si>
  <si>
    <t>NI KETUT LUCKY KURNIAWATI DAUH</t>
  </si>
  <si>
    <t>BANYUWANGI,2000-07-16</t>
  </si>
  <si>
    <t>JALAN GRAHA WISATA VI NO. 1O,RT 0 ,RW 0, SIDAKARYA, DENPASAR SELATAN, DENPASAR</t>
  </si>
  <si>
    <t>SUKAMTO RUSDIMIHARJO</t>
  </si>
  <si>
    <t>DARATUL LAELA</t>
  </si>
  <si>
    <t>JALAN GRAHA WISATA VI NO 10</t>
  </si>
  <si>
    <t>YOSIDAN954@GMAIL.COM</t>
  </si>
  <si>
    <t>KADEK ARI UTAMI</t>
  </si>
  <si>
    <t>PAKKAT,1999-12-14</t>
  </si>
  <si>
    <t>JL.SISINGAMANGARAJA ,RT 0 ,RW 0, PAKKAT HAUAGONG, PAKKAT, HUMBANG HASUNDUTAN</t>
  </si>
  <si>
    <t>PAKKAT MARULI TUA MUNTHE</t>
  </si>
  <si>
    <t>LUKERIA DEBATARAJA</t>
  </si>
  <si>
    <t>JL.SISINGAMANGARAJA</t>
  </si>
  <si>
    <t>SMA SWASTA RK SANTA MARIA PAKKAT</t>
  </si>
  <si>
    <t>ellismunthe3954@gmai.com</t>
  </si>
  <si>
    <t>20191230152</t>
  </si>
  <si>
    <t>LUH PUTU RISMA YULISTIANI</t>
  </si>
  <si>
    <t>DENPASAR,2000-03-28</t>
  </si>
  <si>
    <t>-JALAN TRIJATA II NO 16,RT 0 ,RW 0, DENGIN PURI KANGIN, -DENPASAR UTARA, -DENPASAR</t>
  </si>
  <si>
    <t>I KETUT SUGIARTHANA</t>
  </si>
  <si>
    <t>NI LUH SRI ARININGSIH</t>
  </si>
  <si>
    <t>JALAN TRIJATA II NO 16</t>
  </si>
  <si>
    <t>SMA NEGRI 5 DENPASAR</t>
  </si>
  <si>
    <t>KRISNAUTAMI@YAHOO.COM</t>
  </si>
  <si>
    <t>A.A. SITHA PUTRI SUMIATI</t>
  </si>
  <si>
    <t>TIMIKA,  8-7-2000</t>
  </si>
  <si>
    <t>JL GIRI PUSPA LESTARI BLOK D NO 8 BENOA / TIMIKA AJAYA MIMIKA BARU PAPUA</t>
  </si>
  <si>
    <t>ROBERT</t>
  </si>
  <si>
    <t>YUNCE WELERUBU</t>
  </si>
  <si>
    <t>JL TERATAI 2B SURABAYA</t>
  </si>
  <si>
    <t>SMK MATER AMABILIS SURABAYA</t>
  </si>
  <si>
    <t>surya7widiarsan@gmail.com</t>
  </si>
  <si>
    <t>20191230240</t>
  </si>
  <si>
    <t>NI WAYAN CIWIEK LOVEANA YUNIAR</t>
  </si>
  <si>
    <t>20192230081</t>
  </si>
  <si>
    <t>MADE ARDIA PRAMESTI CAHYANI</t>
  </si>
  <si>
    <t>RUTENG,2000-05-13</t>
  </si>
  <si>
    <t>MONGKOL-KAROT,RT 019 ,RW 004, KAROT, LANGKE REMBONG, MANGGARAI</t>
  </si>
  <si>
    <t>MAKSIMUS GANDUR</t>
  </si>
  <si>
    <t>MARIA LESNATUR</t>
  </si>
  <si>
    <t>MONGKOL-KAROT</t>
  </si>
  <si>
    <t>SMA NEGRI 1 LANGKE REMBONG</t>
  </si>
  <si>
    <t>tarigandur95522@gmaill.com</t>
  </si>
  <si>
    <t>PASKIBRAKA PROP. KUPANG</t>
  </si>
  <si>
    <t>SANG AYU MADE SINTYA DEWI</t>
  </si>
  <si>
    <t>KUTUH KELOD,2000-06-05</t>
  </si>
  <si>
    <t>BR. DINAS KUTUH KELOD,RT 0 ,RW 0, SAMSAM, KERAMBITAN, TABANAN</t>
  </si>
  <si>
    <t>I NYOMAN KANTA</t>
  </si>
  <si>
    <t>NI NYOMAN SUTARI</t>
  </si>
  <si>
    <t>BR. DINAS KUTUH KELOD</t>
  </si>
  <si>
    <t>wiladiipra@gmail.com</t>
  </si>
  <si>
    <t>20191230156</t>
  </si>
  <si>
    <t>PUTU NANDA WAHYUNI</t>
  </si>
  <si>
    <t>BAUBAU,  6-6-2000</t>
  </si>
  <si>
    <t>JL KELAPA NO 17 C RT 003 RW 004 WANGKANA PI KEC WOLIO KOTA BAUBAU SULAWESI SELATAN</t>
  </si>
  <si>
    <t>ALINURDIN</t>
  </si>
  <si>
    <t>MASNIA</t>
  </si>
  <si>
    <t>JL BETOAMBARI NO 67 SULAWESI</t>
  </si>
  <si>
    <t>SMA N 2 BAUBAU</t>
  </si>
  <si>
    <t>NI PUTU SHINTYA WIDIARTINI</t>
  </si>
  <si>
    <t>MALANG,2000-03-09</t>
  </si>
  <si>
    <t>JALAN BOROBUDUR IV B / 7,RT 2 ,RW 8, BLIMBING, BLIMBING, MALANG</t>
  </si>
  <si>
    <t>N.E. HARIYANTO</t>
  </si>
  <si>
    <t>ELLEN WIDIYANTI</t>
  </si>
  <si>
    <t>BOROBUDUR IV B / 7</t>
  </si>
  <si>
    <t>SMAK SANTO ALBERTUS MALANG</t>
  </si>
  <si>
    <t>VICTORIA.ELHANISI@GMAIL.COM</t>
  </si>
  <si>
    <t>20193230092</t>
  </si>
  <si>
    <t>PUTU AUDREY SARASITA GIRI</t>
  </si>
  <si>
    <t>NANGKA DANAU,2001-01-07</t>
  </si>
  <si>
    <t>DUSUN KALIS BENING,RT 003 ,RW 001, NANGKA DANAU, KALIS, KAPUAS HULU</t>
  </si>
  <si>
    <t>PETRUS ACUNG</t>
  </si>
  <si>
    <t>ADRIANA SONAI</t>
  </si>
  <si>
    <t>DUSUN KALIS BENING</t>
  </si>
  <si>
    <t>SMA N1 NGABANG</t>
  </si>
  <si>
    <t>ocdelianydelyankwokkodel@gmail.com</t>
  </si>
  <si>
    <t>DAVID BAGUS ERWANDA</t>
  </si>
  <si>
    <t>Jalan Sahadewa No 12 Legian,RT 0 ,RW 0, Legian, Kuta, Badung</t>
  </si>
  <si>
    <t>I Ketut Winada</t>
  </si>
  <si>
    <t>Ni Made Sutriasih</t>
  </si>
  <si>
    <t>Jalan Sahadewa No 12 Legian</t>
  </si>
  <si>
    <t>SMAN 1 Kuta</t>
  </si>
  <si>
    <t>MARCHING BAND LANGGAM NASIONAL</t>
  </si>
  <si>
    <t>I WAYAN WISMA</t>
  </si>
  <si>
    <t>KARANGASEM,1998-10-01</t>
  </si>
  <si>
    <t>-JALAN MEKAR 2 BLOK A1 NO 1 PEMOGAN,RT 0 ,RW 0, -PEMOGAN, -DENPASAR SELATAN, -DENPASAR</t>
  </si>
  <si>
    <t>I MADE MELAH</t>
  </si>
  <si>
    <t>NI MADE MELAH</t>
  </si>
  <si>
    <t>JALAN MEKAR 2 BLOK A1 NO 1 PEMOGAN</t>
  </si>
  <si>
    <t>SMAK GLOBAL TOURISM ANUGRAH</t>
  </si>
  <si>
    <t>LENJUSTYLE06@GMAIL.COM</t>
  </si>
  <si>
    <t>20191230141</t>
  </si>
  <si>
    <t>NGAKAN NYOMAN TRIANA PUTRA</t>
  </si>
  <si>
    <t>BADUNG 23 MARET2000,</t>
  </si>
  <si>
    <t>-BR. PEMPATAN, DESA MUNGGU, KEC. MENGWI,RT 0 ,RW 0, -MUNGGU, -MENGWI, -BADUNG</t>
  </si>
  <si>
    <t>I MADE MADURYA</t>
  </si>
  <si>
    <t>NI LUH PUTU PARWATI</t>
  </si>
  <si>
    <t>BR. PEMPATAN, DESA MUNGGU</t>
  </si>
  <si>
    <t>madeana91@yahoo.com</t>
  </si>
  <si>
    <t>TAR</t>
  </si>
  <si>
    <t>20191230143</t>
  </si>
  <si>
    <t>GEDE DEVA YOKA RAY ADITYA PRATAMA</t>
  </si>
  <si>
    <t>BONGKASA</t>
  </si>
  <si>
    <t>BR SAYAN AGUNG BONGKASA</t>
  </si>
  <si>
    <t>2018.0749.jpg</t>
  </si>
  <si>
    <t>RANI, WULAN</t>
  </si>
  <si>
    <t>20191230159</t>
  </si>
  <si>
    <t>A.A NGURAH DANDY SANJAYA</t>
  </si>
  <si>
    <t>BADUNG,1999-01-17</t>
  </si>
  <si>
    <t>-JLN YUDISTIRA BR. TATAG SEMINYAK GANG. MAKACUNG NO 1B,RT 0 ,RW 0, -SEMINYAK, -KUTA, -BADUNG</t>
  </si>
  <si>
    <t>I MADE RAI WIRAWAN</t>
  </si>
  <si>
    <t>NI NYOMAN ARIANI</t>
  </si>
  <si>
    <t>-JLN YUDISTIRA BR. TATAG SEMINYAK GANG. MAKACUNG N</t>
  </si>
  <si>
    <t>kadekarya170199@gmail.com</t>
  </si>
  <si>
    <t>20191230224</t>
  </si>
  <si>
    <t>I GEDE YUDHA PRARTAMA PUTRA</t>
  </si>
  <si>
    <t>DENPASAR, 21 SEPTEMBER 1999</t>
  </si>
  <si>
    <t>089527671299</t>
  </si>
  <si>
    <t>Jl. MAWAR 1/F2 PURI MUMBUL PERMAI RT 0 RW 0</t>
  </si>
  <si>
    <t>I GEDE MADRIANA</t>
  </si>
  <si>
    <t>Usaha sendiri</t>
  </si>
  <si>
    <t>Jl. MAWAR 1 /F2 PURI MUMBUL PERMAI</t>
  </si>
  <si>
    <t>SMAN 2 KUTA</t>
  </si>
  <si>
    <t>20192230069</t>
  </si>
  <si>
    <t>I GEDE OKA CAHAYANA</t>
  </si>
  <si>
    <t>SAMBIRENTENG,2000-01-28</t>
  </si>
  <si>
    <t>(0362) 34363</t>
  </si>
  <si>
    <t>BR.GERETEK DS.SAMBIRENTENG KEC.TEJAKULA KAB.BULELENG,RT 0 ,RW 0, DS.SAMBIRENTENG, TEJAKULA, BULELENG</t>
  </si>
  <si>
    <t>I WAYAN WENTEN</t>
  </si>
  <si>
    <t>NI MADE LERNIASIH</t>
  </si>
  <si>
    <t>DS.SAMBIRENTENG KEC.TEJAKULA KAB.BULELENG</t>
  </si>
  <si>
    <t>SMK N 1 TEJAKULA</t>
  </si>
  <si>
    <t>andirusmawan28@gmail.com</t>
  </si>
  <si>
    <t>20192230080</t>
  </si>
  <si>
    <t>PANDE KADEK DIPAYANA</t>
  </si>
  <si>
    <t>DENPASAR,1999-10-18</t>
  </si>
  <si>
    <t>-JL PERUM TAMAN LEMBU SURA GG2 NO 12,RT 0 ,RW 0, -UBUNG KAJA, -DENPASAR UTARA, -DENPASAR</t>
  </si>
  <si>
    <t>DRS I NYOMAN SUTARKA</t>
  </si>
  <si>
    <t>NI LUH OKA HANDAYANI</t>
  </si>
  <si>
    <t>JL PERUM TAMAN LEMBU SURA GG2 NO 12</t>
  </si>
  <si>
    <t>KETUTSOMANTARA@YAHOO.COM</t>
  </si>
  <si>
    <t>KOMANG ODIT TRIYADI</t>
  </si>
  <si>
    <t>TABANAN, 29 AGUSTUS 2000</t>
  </si>
  <si>
    <t>081558592901</t>
  </si>
  <si>
    <t>PERUM PERMATA HIJAU NO. 23 RT 0 RW 0</t>
  </si>
  <si>
    <t>I MADE YASA NEGARA</t>
  </si>
  <si>
    <t>NI MADE RESMIATI GIRI</t>
  </si>
  <si>
    <t>LAIN- LAIN</t>
  </si>
  <si>
    <t>TDK BEKERJA</t>
  </si>
  <si>
    <t>DUKUH BUAHAN TABANAN</t>
  </si>
  <si>
    <t>SMAN 2 TABANAN</t>
  </si>
  <si>
    <t>JUARA III KARYA TULIS ILMIAH</t>
  </si>
  <si>
    <t>20191230113</t>
  </si>
  <si>
    <t>I KETUT ARDIKA PERDANA PUTRA</t>
  </si>
  <si>
    <t>DENPASAR,1999-11-30</t>
  </si>
  <si>
    <t>JL.BLAMBANGAN GG VII NO 3X,RT 0 ,RW 0, DAUH PURI KAJA, DENPASAR UTARA, DENPASAR</t>
  </si>
  <si>
    <t>A.A.NGURAH ARCANA</t>
  </si>
  <si>
    <t>A.A.KOMPYANG LIZIANI</t>
  </si>
  <si>
    <t>JL.BLAMBANGAN GG VII NO 3X</t>
  </si>
  <si>
    <t>gunganggaa123@gmail.com</t>
  </si>
  <si>
    <t>20192230034</t>
  </si>
  <si>
    <t>I WAYAN ADE ARTHA WIGUNA</t>
  </si>
  <si>
    <t>DENPASAR,1999-10-12</t>
  </si>
  <si>
    <t>-jln. tukad pancoran gg IV F no: 27,RT 0 ,RW 0, -PANJER, -DENPASAR SELATAN, -DENPASAR</t>
  </si>
  <si>
    <t>I NYOMAN WIDANA</t>
  </si>
  <si>
    <t>NI KADE ARTINI</t>
  </si>
  <si>
    <t>-jln. tukad pancoran gg IV F no: 27</t>
  </si>
  <si>
    <t>20192230150</t>
  </si>
  <si>
    <t>MAMBAL,  16-11-2000</t>
  </si>
  <si>
    <t>BR PENGIASAN MAMBAL BADUNG</t>
  </si>
  <si>
    <t>I WAYAN LANDRA</t>
  </si>
  <si>
    <t>NI NYOMAN PIARSI</t>
  </si>
  <si>
    <t>JL MAJAPAHIT BLAHKIUH BADUNG</t>
  </si>
  <si>
    <t>20193230053</t>
  </si>
  <si>
    <t>I GEDE REYNALDI PUTRA ADITAMA</t>
  </si>
  <si>
    <t>BLORA, 12 MARET 2000</t>
  </si>
  <si>
    <t>20193230118</t>
  </si>
  <si>
    <t>ANAK AGUNG CANDRA BAYU ANANDA</t>
  </si>
  <si>
    <t>KUPANG,1999-08-08</t>
  </si>
  <si>
    <t>JL. PULAU SERAM GG 1 NO 6 DENPASAR,RT 0 ,RW 0, DAUH PURI KELOD, DENPASAR BARAT, DENPASAR</t>
  </si>
  <si>
    <t>I GD ARYA LESMANA SURYA</t>
  </si>
  <si>
    <t>LENNY NOELNONI</t>
  </si>
  <si>
    <t>JL. PULAU SERAM GG 1 NO 6 DENPASAR</t>
  </si>
  <si>
    <t>KALABAHI,2001-02-11</t>
  </si>
  <si>
    <t>NEMBERALA,RT 004 ,RW 002, NEMBERALA, ROTE BARAT, ROTE NDAO</t>
  </si>
  <si>
    <t>MARKUS MBOROH</t>
  </si>
  <si>
    <t>FILIA CHRISTINE BELA</t>
  </si>
  <si>
    <t>NEMBERALA</t>
  </si>
  <si>
    <t>SMA NEGERI 1 ROTE BARAT</t>
  </si>
  <si>
    <t>mizellef11@gmail.com</t>
  </si>
  <si>
    <t>I MADE YODI MAHARDIKA</t>
  </si>
  <si>
    <t>KLAWALU,1999-11-15</t>
  </si>
  <si>
    <t>JL INTAN LC II GANG X NO 02,RT 0 ,RW 0, SORONG TIMUR, SORONG, PAPUA BARAT</t>
  </si>
  <si>
    <t>HENDRIK WIJAYA</t>
  </si>
  <si>
    <t>FIVENG MUSTALI</t>
  </si>
  <si>
    <t>JL BASUKI RAHMAT KM 12</t>
  </si>
  <si>
    <t>SMA AGUSTINUS</t>
  </si>
  <si>
    <t>BANDAR LAMPUNG,1999-07-07</t>
  </si>
  <si>
    <t>JLN.KARANG SUWUNG VILLA CINTA NO.35 CANGGU,RT 0 ,RW 0, TIBUBENENG, KUTA SELATAN, BADUNG</t>
  </si>
  <si>
    <t>ANDRIANSYAH</t>
  </si>
  <si>
    <t>ROSIDAH</t>
  </si>
  <si>
    <t>JLN.KARANG SUWUNG VILLA CINTA NO.35 CANGGU</t>
  </si>
  <si>
    <t>putucintia78@yahoo.com</t>
  </si>
  <si>
    <t>I PUTU RAMA WIDI NUGRAHA</t>
  </si>
  <si>
    <t>MANADO,2000-03-10</t>
  </si>
  <si>
    <t>MALUKU UTARA KEC TOBELO TENGAH DESA LINA-INO,RT 009 ,RW 0, LINA-INO, TOBELO TENGAH, MALUKU UTARA</t>
  </si>
  <si>
    <t>SIMSON PAWANE</t>
  </si>
  <si>
    <t>FENNY TINDAGE</t>
  </si>
  <si>
    <t>MALUKU UTARA</t>
  </si>
  <si>
    <t>SMA NEGERI 1 HALUT</t>
  </si>
  <si>
    <t>BANGLI,2000-03-22</t>
  </si>
  <si>
    <t>-JALAN SUBITA GANG SIULAN NO 8,RT 0 ,RW 0, SUMERTA KAJA, DENPASAR UTARA, DENPASAR</t>
  </si>
  <si>
    <t>KETUT ADI SUMITA</t>
  </si>
  <si>
    <t>KETUT PUTRI</t>
  </si>
  <si>
    <t>PTU.87ANGGA@GMAIL.COM</t>
  </si>
  <si>
    <t>20191230241</t>
  </si>
  <si>
    <t>I WAYAN JANU ANANDA YASA</t>
  </si>
  <si>
    <t>DEWA GEDE OKA ADIPUTRA</t>
  </si>
  <si>
    <t>20192230023</t>
  </si>
  <si>
    <t>I KOMANG ARY JAYA LAKSMANA</t>
  </si>
  <si>
    <t>: M</t>
  </si>
  <si>
    <t>:  M</t>
  </si>
  <si>
    <t>20192230047</t>
  </si>
  <si>
    <t>NI KADEK TRISNA DEWI</t>
  </si>
  <si>
    <t>SURABAYA,  27-10-2000</t>
  </si>
  <si>
    <t>JL SRIWIJAYA SELATAN 2 NO 30 NUSUKAN BANJARSARI SURAKARTA JAWA TENGAH</t>
  </si>
  <si>
    <t>JULIWIJATI</t>
  </si>
  <si>
    <t>JL LU ADI SUCIPTA NO 45 KERTEN LAWEYAN SURAKARTA</t>
  </si>
  <si>
    <t>SMA REGINA PACIS SURAKARTA</t>
  </si>
  <si>
    <t>20192230088</t>
  </si>
  <si>
    <t>NI KOMANG NIK SETYANINGSIH</t>
  </si>
  <si>
    <t>MAGELANG,2000-04-12</t>
  </si>
  <si>
    <t>Kranggan,RT 001 ,RW 004, Kranggan, Kranggan, Temanggung</t>
  </si>
  <si>
    <t>Sunarto</t>
  </si>
  <si>
    <t>Eny Rosita</t>
  </si>
  <si>
    <t>Kasanan 001/004 Kranggan, Temanggung</t>
  </si>
  <si>
    <t>SMK Pius X Magelang</t>
  </si>
  <si>
    <t>ivanaputris1204@gmail.com</t>
  </si>
  <si>
    <t>20193230088</t>
  </si>
  <si>
    <t>PUTU RABECA FEBRIANA WULANDARI</t>
  </si>
  <si>
    <t>BOGOR,  14-9-1998</t>
  </si>
  <si>
    <t xml:space="preserve">PURA BOJONG GEDE BLOK 1-6/16 TAJURHALANG KOTA BOGOR </t>
  </si>
  <si>
    <t>BAHRIYANSYAH</t>
  </si>
  <si>
    <t>DESTY ROSANIA</t>
  </si>
  <si>
    <t>Tidak bekerja</t>
  </si>
  <si>
    <t>Pasca sarjana</t>
  </si>
  <si>
    <t>SMAI AL-AZHAR KELAPA GADING</t>
  </si>
  <si>
    <t>NI KADEK SRIYATI ARSINI</t>
  </si>
  <si>
    <t>SERIRIT,2000-03-25</t>
  </si>
  <si>
    <t>WANA OASE GARDEN,JALAN SERIRIT-GILIMANUK,RT 0 ,RW 0, -DESA PENYABANGAN, GEROKGAK, BULELENG</t>
  </si>
  <si>
    <t>KADEK ERICK SABDARINA</t>
  </si>
  <si>
    <t>MURTI HANDAYANI</t>
  </si>
  <si>
    <t>DESA PENYABANGAN, KECAMATAN GEROKGAK, KABUPATEN BU</t>
  </si>
  <si>
    <t>SMA NEGERI 1 GEROKGAK</t>
  </si>
  <si>
    <t>laeryanciachindy@gmail.com</t>
  </si>
  <si>
    <t>20191230215</t>
  </si>
  <si>
    <t>NI PUTU YUNIK SISILIA ANGRENI</t>
  </si>
  <si>
    <t>JAKARTA,2000-01-24</t>
  </si>
  <si>
    <t>VILLA GADING INDAH N/24,RT 003 ,RW 014, -KELAPA GADING BARAT, KELAPA GADING, JAKARTA UTARA</t>
  </si>
  <si>
    <t>MUHAMMAD YUSUF</t>
  </si>
  <si>
    <t>IDA ARYANI</t>
  </si>
  <si>
    <t>VILLA GADING INDAH BLOK N NO.24</t>
  </si>
  <si>
    <t>SOFIAINDO1@GMAIL.COM</t>
  </si>
  <si>
    <t>20191230227</t>
  </si>
  <si>
    <t>NI PUTU RATIH DYAH PRADNYA KANDHI</t>
  </si>
  <si>
    <t>PEKANBARU,2000-03-07</t>
  </si>
  <si>
    <t>JALAN LILY KOMPLEK PANGLIMA NO 19C,RT 006 ,RW 001, AIR HITAM, PAYUNG SEKAKI, PEKANBARU</t>
  </si>
  <si>
    <t>ING BUN</t>
  </si>
  <si>
    <t>SUARNA</t>
  </si>
  <si>
    <t>JALAN LILY KOMPLEK PANGLIMA NO 19C</t>
  </si>
  <si>
    <t>SMA DARMA YUDHA</t>
  </si>
  <si>
    <t>MARTINALIE91@GMAIL.COM</t>
  </si>
  <si>
    <t>20191230140</t>
  </si>
  <si>
    <t>NI KADEK LINDA PARISKA</t>
  </si>
  <si>
    <t>TERNATE,1999-11-27</t>
  </si>
  <si>
    <t>JL.RAYA SESETAN GNG. GRAHA PASEK NO.26,RT 0 ,RW 0, SESETAN, DENPASAR SELATAM, DENPASAR</t>
  </si>
  <si>
    <t>SULAIMAN ALDJOKDJA</t>
  </si>
  <si>
    <t>FITRIANI TUHUTERU</t>
  </si>
  <si>
    <t>SMA KRISTEN HARAPAN DENPASAR</t>
  </si>
  <si>
    <t>20192230095</t>
  </si>
  <si>
    <t>NI KADEK AYU DEWI ASTUTI</t>
  </si>
  <si>
    <t>FATUKLETEN,  20-10-2000</t>
  </si>
  <si>
    <t>NAET RT 001 RW 002 NAET RINHAT MALAKA NTT</t>
  </si>
  <si>
    <t>YOHANES BERE</t>
  </si>
  <si>
    <t>ROMANA ROMAN</t>
  </si>
  <si>
    <t xml:space="preserve">JL KI HAJAR DEWANTARA </t>
  </si>
  <si>
    <t>SMAK SURIA ATAMBUA</t>
  </si>
  <si>
    <t>ALBIBARAMBAY@GMAIL.COM</t>
  </si>
  <si>
    <t>20191230213</t>
  </si>
  <si>
    <t>NI PUTU MILAYANTI</t>
  </si>
  <si>
    <t>MATORING ,2000-07-03</t>
  </si>
  <si>
    <t>MATORING, MORBA, ALOR BARAT DAYA, NUSA TENGGARA TIMUR ,RT 005 ,RW 003, MORBA, ALOR BARAT DAYA, ALOR</t>
  </si>
  <si>
    <t>MARKUS METUSALAK LEGIFANI</t>
  </si>
  <si>
    <t>MARIYANA MAMALAI</t>
  </si>
  <si>
    <t>MORBA</t>
  </si>
  <si>
    <t>SMA NEGERI 1 ABAD</t>
  </si>
  <si>
    <t>20191230272</t>
  </si>
  <si>
    <t>HASLINA HALIM</t>
  </si>
  <si>
    <t>NI WAYAN ANGGITA AYUVIRA</t>
  </si>
  <si>
    <t>DENPASAR,  19-2-2000</t>
  </si>
  <si>
    <t>JL SELAMET RIYADI I D10 RT 6 DAUH PURI DENPASAR BARAT</t>
  </si>
  <si>
    <t>BENYAMIN ISHAK RATU</t>
  </si>
  <si>
    <t>IDA AYU KARTIKASARI</t>
  </si>
  <si>
    <t>20193230066</t>
  </si>
  <si>
    <t>NI LUH FERNIAWATI</t>
  </si>
  <si>
    <t>PONTIANAK ,1999-08-12</t>
  </si>
  <si>
    <t>JLN IMAM BONJOL NO 324,RT 001 ,RW 009, BENUA MELAYU SELAT, PONTIANAK SELATAN, KOTA PONTIANAK</t>
  </si>
  <si>
    <t>EKO HARIANTO</t>
  </si>
  <si>
    <t>CINDY EFFENDY</t>
  </si>
  <si>
    <t>JLN IMAM BONJOL</t>
  </si>
  <si>
    <t>SMK KRISTEN IMMANUEL KOTA PONTIANAK</t>
  </si>
  <si>
    <t>DN-13-MK/06 001</t>
  </si>
  <si>
    <t>AKIRAIGNATIUS@GMAIL.COM</t>
  </si>
  <si>
    <t>20192230137</t>
  </si>
  <si>
    <t>I NYOMAN SINTA BUDAYANA</t>
  </si>
  <si>
    <t>20192230170</t>
  </si>
  <si>
    <t>GEDE ADE AGUS SAPUTRA</t>
  </si>
  <si>
    <t>20193110025</t>
  </si>
  <si>
    <t xml:space="preserve">I GUSTI KOMANG ARI PUTRA TEGEHAN </t>
  </si>
  <si>
    <t>I NYOMAN YAHUDI SAPUTRA</t>
  </si>
  <si>
    <t>20191230111</t>
  </si>
  <si>
    <t>I KOMANG ANDIKA PERMANA PUTRA</t>
  </si>
  <si>
    <t>20191230210</t>
  </si>
  <si>
    <t>I KADEK AGUS PRAMANA NUGRAHA</t>
  </si>
  <si>
    <t>20192230020</t>
  </si>
  <si>
    <t>I PUTU BAYU ADNYANA</t>
  </si>
  <si>
    <t>20192230033</t>
  </si>
  <si>
    <t>I KADEK ADI PANGASTU</t>
  </si>
  <si>
    <t>20192230056</t>
  </si>
  <si>
    <t>I KADEK ENDRA DWIPAYANA</t>
  </si>
  <si>
    <t>20192230094</t>
  </si>
  <si>
    <t>REDEMTUS PALMA DAE JIK</t>
  </si>
  <si>
    <t>20193230012</t>
  </si>
  <si>
    <t>I MADE BAGUS ALDI MARANTIKA PUTRA</t>
  </si>
  <si>
    <t>20193230021</t>
  </si>
  <si>
    <t>I GEDE SATYA WIRAYANA</t>
  </si>
  <si>
    <t>20193230070</t>
  </si>
  <si>
    <t>I KOMANG TAMBARA</t>
  </si>
  <si>
    <t>20193230104</t>
  </si>
  <si>
    <t>SATYA VARUNA MAHARDIKA</t>
  </si>
  <si>
    <t>I PUTU YOGI ARIAWAN</t>
  </si>
  <si>
    <t>20191230172</t>
  </si>
  <si>
    <t>PUTU ANDY PRATAMA PUTRA</t>
  </si>
  <si>
    <t>20191230214</t>
  </si>
  <si>
    <t>PUTU ARTHADINATA JATY DEWANTARA</t>
  </si>
  <si>
    <t>20192230030</t>
  </si>
  <si>
    <t>I KADEK ARIANA</t>
  </si>
  <si>
    <t>20192230167</t>
  </si>
  <si>
    <t>I KADEK EGA PRIANTAMA MAESA</t>
  </si>
  <si>
    <t>: N</t>
  </si>
  <si>
    <t>:  N</t>
  </si>
  <si>
    <t>20192230038</t>
  </si>
  <si>
    <t>NI KOMANG HERI SANTIKA</t>
  </si>
  <si>
    <t>20193230102</t>
  </si>
  <si>
    <t>KOMANG TIRAS FITRIA ASTARI</t>
  </si>
  <si>
    <t>NI PUTU GITA RAESA PRIANTI</t>
  </si>
  <si>
    <t>20191230126</t>
  </si>
  <si>
    <t>ANAK AGUNG SINTYA YULIETA</t>
  </si>
  <si>
    <t>20191230193</t>
  </si>
  <si>
    <t>KRISNA AYU ALFIYANTHI</t>
  </si>
  <si>
    <t>20192230066</t>
  </si>
  <si>
    <t>AYU WIDYA SASMITA</t>
  </si>
  <si>
    <t>20192230115</t>
  </si>
  <si>
    <t>LINA DIANA NUSSY</t>
  </si>
  <si>
    <t>20191230200</t>
  </si>
  <si>
    <t>PUTU PERING ANISA DELLA UTAMI</t>
  </si>
  <si>
    <t>20192230139</t>
  </si>
  <si>
    <t>YESSY MARIA YOANTINA SADAULE</t>
  </si>
  <si>
    <t>20193230132</t>
  </si>
  <si>
    <t xml:space="preserve">NI NYOMAN TRIYANTI </t>
  </si>
  <si>
    <t>20193230133</t>
  </si>
  <si>
    <t>NI PUTU SRI AMITHASUWARI</t>
  </si>
  <si>
    <t>20191110020</t>
  </si>
  <si>
    <t>JESSLYN LYDIA PURNAMA</t>
  </si>
  <si>
    <t>p</t>
  </si>
  <si>
    <t>20191230144</t>
  </si>
  <si>
    <t>I NYOMAN YUDA RADITYA</t>
  </si>
  <si>
    <t>20191230196</t>
  </si>
  <si>
    <t>I WAYAN ROBY JULIANA</t>
  </si>
  <si>
    <t>CALVIN.FERELIN</t>
  </si>
  <si>
    <t>20192230099</t>
  </si>
  <si>
    <t>I KETUT HENDRIK KANTONA</t>
  </si>
  <si>
    <t>20193230098</t>
  </si>
  <si>
    <t>RADEN MUHAMMAD.MALIK WIJAYA PUTRA</t>
  </si>
  <si>
    <t>I KADEK PANDHU SUNARYA</t>
  </si>
  <si>
    <t>20191230178</t>
  </si>
  <si>
    <t xml:space="preserve">I GEDE ARNAWA PUTRA </t>
  </si>
  <si>
    <t>20191230184</t>
  </si>
  <si>
    <t>I KETUT BIMAN DIVANA</t>
  </si>
  <si>
    <t>20191230280</t>
  </si>
  <si>
    <t>20192230131</t>
  </si>
  <si>
    <t xml:space="preserve">I WAYAN BUGYAWAN </t>
  </si>
  <si>
    <t>20193230116</t>
  </si>
  <si>
    <t>PUTU PANDE GALIH KUSUMANTARA</t>
  </si>
  <si>
    <t>20193230074</t>
  </si>
  <si>
    <t>I KOMANG MARASTA YUDA</t>
  </si>
  <si>
    <t>20192230029</t>
  </si>
  <si>
    <t>I MADE YUDA PRADANA</t>
  </si>
  <si>
    <t>20193230003</t>
  </si>
  <si>
    <t>I GUSTI PUTU DIKA WIRA CANDRATAMA</t>
  </si>
  <si>
    <t>I KADEK ARI ARTAWAN</t>
  </si>
  <si>
    <t>I KADEK WIDIANTARA</t>
  </si>
  <si>
    <t>20191230186</t>
  </si>
  <si>
    <t>MADE HEDY SANJAYA</t>
  </si>
  <si>
    <t>DEDE ARIS TRISNA ARTAWAN</t>
  </si>
  <si>
    <t>20193230134</t>
  </si>
  <si>
    <t>I KOMANG ADITYA PERMANA</t>
  </si>
  <si>
    <t>:  Manajemen  Kepariwisataan</t>
  </si>
  <si>
    <t>MELINDA GRACIA</t>
  </si>
  <si>
    <t>20191110017</t>
  </si>
  <si>
    <t>WA ODE SULFIANA N</t>
  </si>
  <si>
    <t>20191110022</t>
  </si>
  <si>
    <t>SHERRYN NAOMI ADINATA</t>
  </si>
  <si>
    <t>20191110024</t>
  </si>
  <si>
    <t>NI WAYAN WULAN RUSILA YANTI</t>
  </si>
  <si>
    <t>20191110025</t>
  </si>
  <si>
    <t>PUTU MELINDA ANJANI</t>
  </si>
  <si>
    <t>20191110030</t>
  </si>
  <si>
    <t>NI KADEK WIDYA LESTARI</t>
  </si>
  <si>
    <t>20191110032</t>
  </si>
  <si>
    <t>NAJWA ZAHIRAH</t>
  </si>
  <si>
    <t>20191110037</t>
  </si>
  <si>
    <t>JESICA APRILIA</t>
  </si>
  <si>
    <t>20191110038</t>
  </si>
  <si>
    <t>MIYOKO MARSELINA KUNTEL</t>
  </si>
  <si>
    <t>20191110039</t>
  </si>
  <si>
    <t>INDRIA DEWITA MULJADI</t>
  </si>
  <si>
    <t>20192110002</t>
  </si>
  <si>
    <t>DEWA AYU GANITRI</t>
  </si>
  <si>
    <t>20192110006</t>
  </si>
  <si>
    <t>IDA AYU KADE CINTIA WATI</t>
  </si>
  <si>
    <t>20192110014</t>
  </si>
  <si>
    <t>NI KADEK RAHAYU SARI</t>
  </si>
  <si>
    <t>20192110035</t>
  </si>
  <si>
    <t>PAULIN ELVINISIA FERDINANDUS</t>
  </si>
  <si>
    <t>20192110037</t>
  </si>
  <si>
    <t xml:space="preserve">DESAK PUTU ERLITA PUTRININGSIH </t>
  </si>
  <si>
    <t>I KOMANG JANUARTA</t>
  </si>
  <si>
    <t>FILIPUS FAREL</t>
  </si>
  <si>
    <t>I GEDE YOGA ADI SURYA</t>
  </si>
  <si>
    <t>FELIX YAP</t>
  </si>
  <si>
    <t>I WAYAN WINDU PIRTAWAN</t>
  </si>
  <si>
    <t>ANDIKA OKTAVIAN PURNOMO</t>
  </si>
  <si>
    <t>YUDI PUTRA TANUWIJAYA</t>
  </si>
  <si>
    <t>I MADE ADI KUSUMA DINATA</t>
  </si>
  <si>
    <t>20191110018</t>
  </si>
  <si>
    <t>I KETUT BAYU PUJANA</t>
  </si>
  <si>
    <t>20191110021</t>
  </si>
  <si>
    <t>MARTIN TOBIAS PURWANTO</t>
  </si>
  <si>
    <t>20191110026</t>
  </si>
  <si>
    <t>NIKOLAS MERT WIJANARKO</t>
  </si>
  <si>
    <t>20191110040</t>
  </si>
  <si>
    <t>AHMAD EDI ALFIAN</t>
  </si>
  <si>
    <t>20191340090</t>
  </si>
  <si>
    <t>I PUTU ADITYA MULYAWAN</t>
  </si>
  <si>
    <t>20192110003</t>
  </si>
  <si>
    <t>PUTU GEDE ALIT WIRAMA</t>
  </si>
  <si>
    <t>20192110008</t>
  </si>
  <si>
    <t>MADE KRISNA</t>
  </si>
  <si>
    <t>20192110015</t>
  </si>
  <si>
    <t>DANIEL ALFREDO SINAGA</t>
  </si>
  <si>
    <t>20192110016</t>
  </si>
  <si>
    <t>I GST AGUNG NGURAH PUTRA WIRAWAN</t>
  </si>
  <si>
    <t>20192110017</t>
  </si>
  <si>
    <t xml:space="preserve">HANS GUNAWAN </t>
  </si>
  <si>
    <t>20192110018</t>
  </si>
  <si>
    <t>I KADEK DONI SETIAWAN</t>
  </si>
  <si>
    <t>20192110019</t>
  </si>
  <si>
    <t>SEPDWIPA MAHENDRA</t>
  </si>
  <si>
    <t>20192110038</t>
  </si>
  <si>
    <t>I GUSTI AYU NGURAH ASTITI</t>
  </si>
  <si>
    <t>20192110039</t>
  </si>
  <si>
    <t>GRACE VANIA TUMBOIMBELA</t>
  </si>
  <si>
    <t>20192230062</t>
  </si>
  <si>
    <t>NI PUTU NANDA APRILLYA</t>
  </si>
  <si>
    <t>20193110005</t>
  </si>
  <si>
    <t>NI KOMANG TRI PRAYANTI</t>
  </si>
  <si>
    <t>20193110010</t>
  </si>
  <si>
    <t>CHRISTINA RISMA LOVIETA</t>
  </si>
  <si>
    <t>20193110011</t>
  </si>
  <si>
    <t>NI PUTU MIRA KUSUARI</t>
  </si>
  <si>
    <t>20193110012</t>
  </si>
  <si>
    <t>ANGELIA STEFFANI KARTIKA</t>
  </si>
  <si>
    <t>20193110015</t>
  </si>
  <si>
    <t>PUTU CINDY AYUDIA ASTUTI</t>
  </si>
  <si>
    <t>20193110018</t>
  </si>
  <si>
    <t>SITI TASYA FAULIA ASIS</t>
  </si>
  <si>
    <t>20193110019</t>
  </si>
  <si>
    <t>LIM HUI YING</t>
  </si>
  <si>
    <t>20193110021</t>
  </si>
  <si>
    <t>NI KETUT YANTINI</t>
  </si>
  <si>
    <t>20193110028</t>
  </si>
  <si>
    <t>KOMANG MEI CAHYANI</t>
  </si>
  <si>
    <t>20193110031</t>
  </si>
  <si>
    <t>EILENE</t>
  </si>
  <si>
    <t>20193230056</t>
  </si>
  <si>
    <t>DELFIA MAYA THERESITA</t>
  </si>
  <si>
    <t>20192110020</t>
  </si>
  <si>
    <t>IDA BAGUS SAMUDRA WIJAYA KUSUMA</t>
  </si>
  <si>
    <t>20192110021</t>
  </si>
  <si>
    <t>KADEK ANGGA DWIPAYANA</t>
  </si>
  <si>
    <t>20192110025</t>
  </si>
  <si>
    <t>IPUTU SUTAMA WIJAYA</t>
  </si>
  <si>
    <t>20192110026</t>
  </si>
  <si>
    <t>I GEDE TEDY YUDA PRATAMA</t>
  </si>
  <si>
    <t>20192110028</t>
  </si>
  <si>
    <t>I PUTU PANDE NGURAH WIDIANA</t>
  </si>
  <si>
    <t>20192110030</t>
  </si>
  <si>
    <t>GEDE BAGUS ADHI WIRATHAMA</t>
  </si>
  <si>
    <t>20192110036</t>
  </si>
  <si>
    <t>KADEK INDRA KURNIAWAN</t>
  </si>
  <si>
    <t>20192110040</t>
  </si>
  <si>
    <t>PENEAS SANI</t>
  </si>
  <si>
    <t>20192350029</t>
  </si>
  <si>
    <t>I GST NGR AGUNG ARYAVIKAN JNANASARA</t>
  </si>
  <si>
    <t>20192350032</t>
  </si>
  <si>
    <t>SOLAFIDE SUMUAL</t>
  </si>
  <si>
    <t>20193110001</t>
  </si>
  <si>
    <t>I WAYAN OKA SURYANANDA</t>
  </si>
  <si>
    <t>20193110007</t>
  </si>
  <si>
    <t>WILHELMUS VENRICO SADIPUN</t>
  </si>
  <si>
    <t>20193110013</t>
  </si>
  <si>
    <t>DINATHAN HERNAWAN</t>
  </si>
  <si>
    <t>20193110014</t>
  </si>
  <si>
    <t>EDWIN SEBASTIAN LISANTO</t>
  </si>
  <si>
    <t>20193110016</t>
  </si>
  <si>
    <t>GEDE BAMBANG SURYA</t>
  </si>
  <si>
    <t>20193110020</t>
  </si>
  <si>
    <t xml:space="preserve">IVAN CAHYA MAILANDI </t>
  </si>
  <si>
    <t>20193110023</t>
  </si>
  <si>
    <t>JEREMY MARCELLINO TODINGAN</t>
  </si>
  <si>
    <t>20193110029</t>
  </si>
  <si>
    <t>CAESAREA DEVANO IMANTAKA</t>
  </si>
  <si>
    <t>20193110034</t>
  </si>
  <si>
    <t>DEDEN SETYO SATRIO UTOMO PUTRO</t>
  </si>
  <si>
    <t>20193230054</t>
  </si>
  <si>
    <t>MADE SATHYA AMBARISA</t>
  </si>
  <si>
    <t>:SI</t>
  </si>
  <si>
    <t>: Pariwisata</t>
  </si>
  <si>
    <t xml:space="preserve">:  </t>
  </si>
  <si>
    <t>20191350011</t>
  </si>
  <si>
    <t>JOISS NYDIA KHALIZA</t>
  </si>
  <si>
    <t>20191350016</t>
  </si>
  <si>
    <t>MARIA NATASYA PURBA</t>
  </si>
  <si>
    <t>20191350017</t>
  </si>
  <si>
    <t>LAURENCIA CINDY WIDJAJA</t>
  </si>
  <si>
    <t>20192230141</t>
  </si>
  <si>
    <t>ELSHADAY VICTORIA PIGAI</t>
  </si>
  <si>
    <t>20192350001</t>
  </si>
  <si>
    <t>NI KADEK AJENG WANGI BHUANAPUTRI</t>
  </si>
  <si>
    <t>20192350003</t>
  </si>
  <si>
    <t>NI PUTU AYU LESTARI</t>
  </si>
  <si>
    <t>20192350025</t>
  </si>
  <si>
    <t>NI WAYAN OPIK KURNIA SARI DEWI</t>
  </si>
  <si>
    <t>20192350030</t>
  </si>
  <si>
    <t>GUSTI AYU MIRA SANTIKA DEWI</t>
  </si>
  <si>
    <t>20192350034</t>
  </si>
  <si>
    <t>IPMA OCE NORACE WANTIK</t>
  </si>
  <si>
    <t>20192350039</t>
  </si>
  <si>
    <t>NI PUTU SHINTA TRESNA UTAMI</t>
  </si>
  <si>
    <t>20192350040</t>
  </si>
  <si>
    <t>MADE MUTIARA PUTRI UDAYANI</t>
  </si>
  <si>
    <t>20192350042</t>
  </si>
  <si>
    <t>NI PUTU DILLA TAXSIA PRATITAH ANARINI</t>
  </si>
  <si>
    <t>20193350007</t>
  </si>
  <si>
    <t>THALIA PATTIKAWA</t>
  </si>
  <si>
    <t>20193350009</t>
  </si>
  <si>
    <t>ADIS AUDIANA SYAFRI</t>
  </si>
  <si>
    <t>20193350014</t>
  </si>
  <si>
    <t>KAMILA MARETHA REFI HARTONO</t>
  </si>
  <si>
    <t>20193350017</t>
  </si>
  <si>
    <t>PUTU EKA PADMAYANTI</t>
  </si>
  <si>
    <t>20193350019</t>
  </si>
  <si>
    <t>HERLIN MARGARETH SURUAN</t>
  </si>
  <si>
    <t>20193350021</t>
  </si>
  <si>
    <t>REDIYANTI TAKARINA BASUKI</t>
  </si>
  <si>
    <t>20193350015</t>
  </si>
  <si>
    <t>PUTRI NINDIA PARAWESTI</t>
  </si>
  <si>
    <t>FEVI CHANDRA</t>
  </si>
  <si>
    <t>20191350008</t>
  </si>
  <si>
    <t>PAULIN YOSEPHANNY</t>
  </si>
  <si>
    <t>20191350009</t>
  </si>
  <si>
    <t>GRASIKA ARRAYA PUTRI</t>
  </si>
  <si>
    <t>20191350013</t>
  </si>
  <si>
    <t>FELICIA JOHNNY ALBERTA</t>
  </si>
  <si>
    <t>20191350019</t>
  </si>
  <si>
    <t>KOMANG INDAESA YEKTILIA</t>
  </si>
  <si>
    <t>20191350023</t>
  </si>
  <si>
    <t>NI PUTU AYU KRISNA DEWI</t>
  </si>
  <si>
    <t>20191350025</t>
  </si>
  <si>
    <t>AWALIYAN SHEFTYALISTIN</t>
  </si>
  <si>
    <t>20191350026</t>
  </si>
  <si>
    <t>NI LUH PUTU LISA TALIA</t>
  </si>
  <si>
    <t>20192240059</t>
  </si>
  <si>
    <t>I WAYAN DIVAYANA</t>
  </si>
  <si>
    <t>20192350006</t>
  </si>
  <si>
    <t>JUAN STIFAN NARAHAWARIN</t>
  </si>
  <si>
    <t>20192350009</t>
  </si>
  <si>
    <t>A.A RAY SUCIDIAR LAKSANA</t>
  </si>
  <si>
    <t>20192350010</t>
  </si>
  <si>
    <t>I PUTU NOVA ADNYANA PUTRA</t>
  </si>
  <si>
    <t>20192350013</t>
  </si>
  <si>
    <t>I PUTU WIRA ADITIA PUTRA</t>
  </si>
  <si>
    <t>20192350018</t>
  </si>
  <si>
    <t>I GEDE KRISNA YOGA PUTRA PRATAMA</t>
  </si>
  <si>
    <t>20192350020</t>
  </si>
  <si>
    <t>BRYAN BRADLEY TALLO</t>
  </si>
  <si>
    <t>20192350035</t>
  </si>
  <si>
    <t>BENEDIKTUS OMPY BEANAL</t>
  </si>
  <si>
    <t>20192350038</t>
  </si>
  <si>
    <t>ANDREE GERALDI PRAMANA</t>
  </si>
  <si>
    <t>20192350004</t>
  </si>
  <si>
    <t>AGUS TOBA</t>
  </si>
  <si>
    <t>20193110003</t>
  </si>
  <si>
    <t>I WAYAN GIRI PUTRA</t>
  </si>
  <si>
    <t>CONAN FERDINAND CHRISTIAN WIRATMANA</t>
  </si>
  <si>
    <t>20191350018</t>
  </si>
  <si>
    <t>GEDE TEGUH HIMAWAN PUTRA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</si>
</sst>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_-[$Rp-421]* #,##0_-;\-[$Rp-421]* #,##0_-;_-[$Rp-421]* &quot;-&quot;_-;_-@_-"/>
    <numFmt numFmtId="166" formatCode="[$-409]d\-mmm\-yy;@"/>
    <numFmt numFmtId="167" formatCode="_(&quot;Rp&quot;* #,##0_);_(&quot;Rp&quot;* \(#,##0\);_(&quot;Rp&quot;* &quot;-&quot;_);_(@_)"/>
  </numFmts>
  <fonts count="33">
    <font>
      <sz val="11"/>
      <color theme="1"/>
      <name val="Calibri"/>
      <family val="2"/>
      <scheme val="minor"/>
    </font>
    <font>
      <b/>
      <sz val="13"/>
      <name val="Souvenir Lt BT"/>
      <family val="1"/>
    </font>
    <font>
      <b/>
      <sz val="14"/>
      <name val="Souvenir Lt BT"/>
      <family val="1"/>
    </font>
    <font>
      <sz val="10"/>
      <name val="Souvenir Lt BT"/>
      <family val="1"/>
    </font>
    <font>
      <i/>
      <sz val="10"/>
      <name val="Souvenir Lt BT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1"/>
      <name val="Souvenir Lt BT"/>
      <family val="1"/>
    </font>
    <font>
      <i/>
      <sz val="11"/>
      <name val="Souvenir Lt BT"/>
      <family val="1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Souvenir Lt BT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name val="Souvenir Lt BT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15" fillId="0" borderId="0"/>
    <xf numFmtId="0" fontId="16" fillId="0" borderId="0"/>
    <xf numFmtId="0" fontId="24" fillId="0" borderId="0"/>
    <xf numFmtId="0" fontId="24" fillId="0" borderId="0"/>
    <xf numFmtId="0" fontId="15" fillId="0" borderId="0"/>
  </cellStyleXfs>
  <cellXfs count="9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1" xfId="0" applyBorder="1"/>
    <xf numFmtId="1" fontId="3" fillId="0" borderId="0" xfId="0" quotePrefix="1" applyNumberFormat="1" applyFont="1" applyBorder="1" applyAlignment="1">
      <alignment horizontal="center"/>
    </xf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4" xfId="0" applyFont="1" applyBorder="1"/>
    <xf numFmtId="0" fontId="10" fillId="0" borderId="3" xfId="0" applyFont="1" applyBorder="1"/>
    <xf numFmtId="0" fontId="10" fillId="0" borderId="5" xfId="0" applyFont="1" applyBorder="1"/>
    <xf numFmtId="0" fontId="10" fillId="0" borderId="16" xfId="0" applyFont="1" applyBorder="1" applyAlignment="1"/>
    <xf numFmtId="0" fontId="10" fillId="0" borderId="14" xfId="0" applyFont="1" applyBorder="1" applyAlignment="1"/>
    <xf numFmtId="0" fontId="10" fillId="0" borderId="8" xfId="0" applyFont="1" applyBorder="1" applyAlignment="1"/>
    <xf numFmtId="0" fontId="10" fillId="0" borderId="4" xfId="0" applyFont="1" applyBorder="1" applyAlignment="1"/>
    <xf numFmtId="0" fontId="10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0" borderId="5" xfId="0" applyFont="1" applyBorder="1" applyAlignment="1"/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4" xfId="0" applyFont="1" applyBorder="1"/>
    <xf numFmtId="0" fontId="10" fillId="0" borderId="17" xfId="0" applyFont="1" applyBorder="1" applyAlignment="1"/>
    <xf numFmtId="0" fontId="10" fillId="0" borderId="10" xfId="0" applyFont="1" applyBorder="1" applyAlignment="1"/>
    <xf numFmtId="0" fontId="6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5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1" xfId="0" applyFont="1" applyFill="1" applyBorder="1"/>
    <xf numFmtId="0" fontId="14" fillId="0" borderId="0" xfId="0" applyFont="1" applyFill="1"/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/>
    <xf numFmtId="0" fontId="14" fillId="0" borderId="1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14" fontId="14" fillId="0" borderId="1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/>
    <xf numFmtId="0" fontId="14" fillId="0" borderId="4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14" fontId="14" fillId="0" borderId="1" xfId="0" applyNumberFormat="1" applyFont="1" applyFill="1" applyBorder="1" applyAlignment="1">
      <alignment horizontal="center" wrapText="1"/>
    </xf>
    <xf numFmtId="0" fontId="14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/>
    <xf numFmtId="0" fontId="14" fillId="0" borderId="16" xfId="0" applyFont="1" applyFill="1" applyBorder="1" applyAlignment="1">
      <alignment horizontal="left" vertical="center"/>
    </xf>
    <xf numFmtId="0" fontId="14" fillId="0" borderId="16" xfId="0" applyFont="1" applyFill="1" applyBorder="1"/>
    <xf numFmtId="0" fontId="14" fillId="0" borderId="14" xfId="0" applyFont="1" applyFill="1" applyBorder="1"/>
    <xf numFmtId="0" fontId="14" fillId="0" borderId="3" xfId="0" applyFont="1" applyFill="1" applyBorder="1" applyAlignment="1">
      <alignment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vertical="center"/>
    </xf>
    <xf numFmtId="14" fontId="14" fillId="0" borderId="19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wrapText="1"/>
    </xf>
    <xf numFmtId="14" fontId="14" fillId="0" borderId="19" xfId="0" applyNumberFormat="1" applyFont="1" applyFill="1" applyBorder="1" applyAlignment="1">
      <alignment wrapText="1"/>
    </xf>
    <xf numFmtId="0" fontId="14" fillId="0" borderId="19" xfId="1" applyFont="1" applyFill="1" applyBorder="1" applyAlignment="1">
      <alignment horizontal="left"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25" xfId="0" applyFont="1" applyFill="1" applyBorder="1"/>
    <xf numFmtId="0" fontId="14" fillId="0" borderId="19" xfId="1" applyFont="1" applyFill="1" applyBorder="1" applyAlignment="1">
      <alignment wrapText="1"/>
    </xf>
    <xf numFmtId="14" fontId="14" fillId="0" borderId="19" xfId="1" applyNumberFormat="1" applyFont="1" applyFill="1" applyBorder="1" applyAlignment="1">
      <alignment horizontal="center" vertical="center" wrapText="1"/>
    </xf>
    <xf numFmtId="0" fontId="14" fillId="0" borderId="19" xfId="1" applyFont="1" applyFill="1" applyBorder="1" applyAlignment="1">
      <alignment horizontal="left"/>
    </xf>
    <xf numFmtId="0" fontId="14" fillId="0" borderId="19" xfId="1" applyFont="1" applyFill="1" applyBorder="1" applyAlignment="1">
      <alignment horizontal="center" wrapText="1"/>
    </xf>
    <xf numFmtId="14" fontId="14" fillId="0" borderId="19" xfId="1" applyNumberFormat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/>
    </xf>
    <xf numFmtId="0" fontId="14" fillId="0" borderId="11" xfId="1" applyFont="1" applyFill="1" applyBorder="1"/>
    <xf numFmtId="0" fontId="14" fillId="0" borderId="1" xfId="1" applyFont="1" applyFill="1" applyBorder="1"/>
    <xf numFmtId="14" fontId="14" fillId="0" borderId="19" xfId="0" applyNumberFormat="1" applyFont="1" applyFill="1" applyBorder="1" applyAlignment="1">
      <alignment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11" fontId="14" fillId="0" borderId="1" xfId="0" applyNumberFormat="1" applyFont="1" applyFill="1" applyBorder="1" applyAlignment="1">
      <alignment horizontal="center" vertical="center"/>
    </xf>
    <xf numFmtId="11" fontId="14" fillId="0" borderId="3" xfId="0" applyNumberFormat="1" applyFont="1" applyFill="1" applyBorder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/>
    </xf>
    <xf numFmtId="0" fontId="14" fillId="0" borderId="5" xfId="0" applyFont="1" applyFill="1" applyBorder="1"/>
    <xf numFmtId="14" fontId="14" fillId="0" borderId="1" xfId="0" applyNumberFormat="1" applyFont="1" applyFill="1" applyBorder="1" applyAlignment="1" applyProtection="1">
      <alignment vertical="center"/>
    </xf>
    <xf numFmtId="0" fontId="14" fillId="0" borderId="19" xfId="0" applyFont="1" applyFill="1" applyBorder="1"/>
    <xf numFmtId="0" fontId="14" fillId="0" borderId="1" xfId="0" applyNumberFormat="1" applyFont="1" applyFill="1" applyBorder="1" applyAlignment="1">
      <alignment wrapText="1"/>
    </xf>
    <xf numFmtId="0" fontId="14" fillId="0" borderId="14" xfId="0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vertical="center"/>
    </xf>
    <xf numFmtId="166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vertical="center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vertical="center"/>
    </xf>
    <xf numFmtId="14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/>
    </xf>
    <xf numFmtId="0" fontId="14" fillId="0" borderId="1" xfId="0" quotePrefix="1" applyFont="1" applyFill="1" applyBorder="1" applyAlignment="1">
      <alignment horizontal="left"/>
    </xf>
    <xf numFmtId="14" fontId="14" fillId="0" borderId="1" xfId="0" applyNumberFormat="1" applyFont="1" applyFill="1" applyBorder="1" applyAlignment="1">
      <alignment horizontal="right" vertical="center" wrapText="1"/>
    </xf>
    <xf numFmtId="0" fontId="14" fillId="0" borderId="20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14" fontId="14" fillId="0" borderId="1" xfId="0" applyNumberFormat="1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wrapText="1"/>
    </xf>
    <xf numFmtId="14" fontId="14" fillId="0" borderId="20" xfId="0" applyNumberFormat="1" applyFont="1" applyFill="1" applyBorder="1" applyAlignment="1">
      <alignment wrapText="1"/>
    </xf>
    <xf numFmtId="0" fontId="14" fillId="0" borderId="23" xfId="0" applyFont="1" applyFill="1" applyBorder="1"/>
    <xf numFmtId="0" fontId="14" fillId="0" borderId="19" xfId="0" applyFont="1" applyFill="1" applyBorder="1" applyAlignment="1">
      <alignment horizontal="left" vertical="center"/>
    </xf>
    <xf numFmtId="14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vertical="center"/>
    </xf>
    <xf numFmtId="0" fontId="14" fillId="0" borderId="21" xfId="0" applyFont="1" applyFill="1" applyBorder="1" applyAlignment="1">
      <alignment horizontal="left" vertical="center"/>
    </xf>
    <xf numFmtId="14" fontId="14" fillId="0" borderId="21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wrapText="1"/>
    </xf>
    <xf numFmtId="14" fontId="14" fillId="0" borderId="20" xfId="0" applyNumberFormat="1" applyFont="1" applyFill="1" applyBorder="1" applyAlignment="1">
      <alignment horizontal="center" vertical="center" wrapText="1"/>
    </xf>
    <xf numFmtId="14" fontId="14" fillId="0" borderId="20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1" xfId="1" applyFont="1" applyFill="1" applyBorder="1" applyAlignment="1">
      <alignment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14" fontId="14" fillId="0" borderId="1" xfId="0" applyNumberFormat="1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14" fontId="14" fillId="0" borderId="1" xfId="1" applyNumberFormat="1" applyFont="1" applyFill="1" applyBorder="1" applyAlignment="1">
      <alignment wrapText="1"/>
    </xf>
    <xf numFmtId="0" fontId="14" fillId="0" borderId="1" xfId="2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/>
    </xf>
    <xf numFmtId="14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4" fontId="14" fillId="0" borderId="1" xfId="0" applyNumberFormat="1" applyFont="1" applyFill="1" applyBorder="1" applyAlignment="1">
      <alignment horizontal="right" vertical="center"/>
    </xf>
    <xf numFmtId="11" fontId="17" fillId="0" borderId="1" xfId="0" applyNumberFormat="1" applyFont="1" applyFill="1" applyBorder="1" applyAlignment="1">
      <alignment horizontal="center" vertical="center"/>
    </xf>
    <xf numFmtId="0" fontId="17" fillId="0" borderId="1" xfId="0" quotePrefix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14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14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wrapText="1"/>
    </xf>
    <xf numFmtId="164" fontId="14" fillId="0" borderId="1" xfId="1" applyNumberFormat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8" fillId="0" borderId="23" xfId="0" applyFont="1" applyFill="1" applyBorder="1" applyAlignment="1">
      <alignment horizontal="center" vertical="center"/>
    </xf>
    <xf numFmtId="11" fontId="14" fillId="0" borderId="20" xfId="0" applyNumberFormat="1" applyFont="1" applyFill="1" applyBorder="1" applyAlignment="1">
      <alignment horizontal="center" vertical="center"/>
    </xf>
    <xf numFmtId="0" fontId="14" fillId="0" borderId="20" xfId="0" quotePrefix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11" fontId="19" fillId="0" borderId="1" xfId="0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/>
    </xf>
    <xf numFmtId="0" fontId="19" fillId="0" borderId="11" xfId="0" applyFont="1" applyFill="1" applyBorder="1"/>
    <xf numFmtId="0" fontId="19" fillId="0" borderId="1" xfId="0" applyFont="1" applyFill="1" applyBorder="1"/>
    <xf numFmtId="0" fontId="14" fillId="0" borderId="26" xfId="0" applyFont="1" applyFill="1" applyBorder="1" applyAlignment="1">
      <alignment wrapText="1"/>
    </xf>
    <xf numFmtId="0" fontId="14" fillId="0" borderId="20" xfId="0" applyFont="1" applyFill="1" applyBorder="1" applyAlignment="1">
      <alignment horizontal="center" wrapText="1"/>
    </xf>
    <xf numFmtId="0" fontId="14" fillId="0" borderId="23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1" xfId="1" quotePrefix="1" applyFont="1" applyFill="1" applyBorder="1" applyAlignment="1">
      <alignment horizontal="left"/>
    </xf>
    <xf numFmtId="14" fontId="14" fillId="0" borderId="19" xfId="0" applyNumberFormat="1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/>
    </xf>
    <xf numFmtId="0" fontId="14" fillId="0" borderId="3" xfId="0" quotePrefix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vertical="center" wrapText="1"/>
    </xf>
    <xf numFmtId="14" fontId="14" fillId="0" borderId="3" xfId="0" applyNumberFormat="1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14" fontId="14" fillId="0" borderId="3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wrapText="1"/>
    </xf>
    <xf numFmtId="14" fontId="17" fillId="0" borderId="1" xfId="0" applyNumberFormat="1" applyFont="1" applyFill="1" applyBorder="1" applyAlignment="1">
      <alignment wrapText="1"/>
    </xf>
    <xf numFmtId="0" fontId="17" fillId="0" borderId="8" xfId="0" applyFont="1" applyFill="1" applyBorder="1" applyAlignment="1">
      <alignment horizontal="left" vertical="center"/>
    </xf>
    <xf numFmtId="0" fontId="17" fillId="0" borderId="8" xfId="0" applyFont="1" applyFill="1" applyBorder="1"/>
    <xf numFmtId="0" fontId="17" fillId="0" borderId="4" xfId="0" applyFont="1" applyFill="1" applyBorder="1"/>
    <xf numFmtId="0" fontId="17" fillId="0" borderId="11" xfId="0" applyFont="1" applyFill="1" applyBorder="1"/>
    <xf numFmtId="0" fontId="17" fillId="0" borderId="8" xfId="0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>
      <alignment horizontal="left"/>
    </xf>
    <xf numFmtId="0" fontId="14" fillId="0" borderId="4" xfId="0" quotePrefix="1" applyFont="1" applyFill="1" applyBorder="1" applyAlignment="1">
      <alignment horizontal="left"/>
    </xf>
    <xf numFmtId="14" fontId="14" fillId="0" borderId="19" xfId="0" applyNumberFormat="1" applyFont="1" applyFill="1" applyBorder="1" applyAlignment="1" applyProtection="1">
      <alignment vertical="center"/>
    </xf>
    <xf numFmtId="14" fontId="14" fillId="0" borderId="3" xfId="0" applyNumberFormat="1" applyFont="1" applyFill="1" applyBorder="1" applyAlignment="1">
      <alignment wrapText="1"/>
    </xf>
    <xf numFmtId="0" fontId="18" fillId="0" borderId="3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1" xfId="0" quotePrefix="1" applyFont="1" applyFill="1" applyBorder="1" applyAlignment="1">
      <alignment horizontal="left" vertical="center"/>
    </xf>
    <xf numFmtId="167" fontId="14" fillId="0" borderId="1" xfId="0" applyNumberFormat="1" applyFont="1" applyFill="1" applyBorder="1"/>
    <xf numFmtId="167" fontId="14" fillId="0" borderId="1" xfId="0" applyNumberFormat="1" applyFont="1" applyFill="1" applyBorder="1" applyAlignment="1">
      <alignment horizontal="center"/>
    </xf>
    <xf numFmtId="166" fontId="14" fillId="0" borderId="1" xfId="0" applyNumberFormat="1" applyFont="1" applyFill="1" applyBorder="1" applyAlignment="1">
      <alignment horizontal="center"/>
    </xf>
    <xf numFmtId="0" fontId="17" fillId="0" borderId="0" xfId="0" applyFont="1" applyFill="1"/>
    <xf numFmtId="0" fontId="21" fillId="0" borderId="4" xfId="0" quotePrefix="1" applyFont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14" fontId="20" fillId="0" borderId="1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1" xfId="0" applyFont="1" applyFill="1" applyBorder="1"/>
    <xf numFmtId="0" fontId="20" fillId="0" borderId="0" xfId="0" applyFont="1" applyFill="1"/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14" fontId="17" fillId="0" borderId="20" xfId="0" applyNumberFormat="1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left"/>
    </xf>
    <xf numFmtId="0" fontId="17" fillId="0" borderId="20" xfId="0" quotePrefix="1" applyFont="1" applyFill="1" applyBorder="1" applyAlignment="1">
      <alignment horizontal="left"/>
    </xf>
    <xf numFmtId="0" fontId="17" fillId="0" borderId="20" xfId="0" applyFont="1" applyFill="1" applyBorder="1"/>
    <xf numFmtId="0" fontId="17" fillId="0" borderId="23" xfId="0" applyFont="1" applyFill="1" applyBorder="1"/>
    <xf numFmtId="0" fontId="17" fillId="0" borderId="0" xfId="0" applyFont="1" applyFill="1" applyBorder="1"/>
    <xf numFmtId="0" fontId="17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1" fontId="20" fillId="0" borderId="1" xfId="0" applyNumberFormat="1" applyFont="1" applyFill="1" applyBorder="1" applyAlignment="1">
      <alignment horizontal="center" vertical="center"/>
    </xf>
    <xf numFmtId="0" fontId="20" fillId="0" borderId="1" xfId="0" quotePrefix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8" xfId="0" applyFont="1" applyFill="1" applyBorder="1"/>
    <xf numFmtId="0" fontId="20" fillId="0" borderId="4" xfId="0" applyFont="1" applyFill="1" applyBorder="1"/>
    <xf numFmtId="0" fontId="6" fillId="0" borderId="5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0" fontId="21" fillId="0" borderId="16" xfId="0" quotePrefix="1" applyFont="1" applyBorder="1" applyAlignment="1">
      <alignment horizontal="center" vertical="center"/>
    </xf>
    <xf numFmtId="0" fontId="17" fillId="0" borderId="19" xfId="0" applyFont="1" applyFill="1" applyBorder="1" applyAlignment="1">
      <alignment wrapText="1"/>
    </xf>
    <xf numFmtId="0" fontId="17" fillId="0" borderId="20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5" fillId="0" borderId="13" xfId="2" applyFont="1" applyBorder="1" applyAlignment="1">
      <alignment horizontal="center" vertical="center"/>
    </xf>
    <xf numFmtId="0" fontId="25" fillId="0" borderId="1" xfId="2" applyFont="1" applyBorder="1" applyAlignment="1">
      <alignment vertical="center" wrapText="1"/>
    </xf>
    <xf numFmtId="0" fontId="25" fillId="0" borderId="1" xfId="2" applyFont="1" applyBorder="1" applyAlignment="1">
      <alignment horizontal="center" vertical="center"/>
    </xf>
    <xf numFmtId="49" fontId="25" fillId="0" borderId="28" xfId="2" applyNumberFormat="1" applyFont="1" applyBorder="1" applyAlignment="1">
      <alignment horizontal="center" vertical="center"/>
    </xf>
    <xf numFmtId="49" fontId="25" fillId="0" borderId="19" xfId="2" applyNumberFormat="1" applyFont="1" applyBorder="1" applyAlignment="1">
      <alignment horizontal="left" vertical="center"/>
    </xf>
    <xf numFmtId="49" fontId="25" fillId="0" borderId="20" xfId="2" applyNumberFormat="1" applyFont="1" applyBorder="1" applyAlignment="1">
      <alignment horizontal="center" vertical="center"/>
    </xf>
    <xf numFmtId="49" fontId="25" fillId="0" borderId="19" xfId="2" applyNumberFormat="1" applyFont="1" applyBorder="1" applyAlignment="1">
      <alignment horizontal="center" vertical="center"/>
    </xf>
    <xf numFmtId="49" fontId="25" fillId="0" borderId="28" xfId="2" applyNumberFormat="1" applyFont="1" applyFill="1" applyBorder="1" applyAlignment="1">
      <alignment horizontal="center" vertical="center"/>
    </xf>
    <xf numFmtId="49" fontId="25" fillId="0" borderId="19" xfId="2" applyNumberFormat="1" applyFont="1" applyFill="1" applyBorder="1" applyAlignment="1">
      <alignment horizontal="left" vertical="center"/>
    </xf>
    <xf numFmtId="49" fontId="25" fillId="0" borderId="19" xfId="2" applyNumberFormat="1" applyFont="1" applyFill="1" applyBorder="1" applyAlignment="1">
      <alignment horizontal="center" vertical="center"/>
    </xf>
    <xf numFmtId="49" fontId="25" fillId="0" borderId="28" xfId="3" applyNumberFormat="1" applyFont="1" applyBorder="1" applyAlignment="1">
      <alignment horizontal="center" vertical="center"/>
    </xf>
    <xf numFmtId="49" fontId="25" fillId="0" borderId="19" xfId="3" applyNumberFormat="1" applyFont="1" applyBorder="1" applyAlignment="1">
      <alignment horizontal="left" vertical="center"/>
    </xf>
    <xf numFmtId="49" fontId="25" fillId="0" borderId="19" xfId="3" applyNumberFormat="1" applyFont="1" applyBorder="1" applyAlignment="1">
      <alignment horizontal="center" vertical="center"/>
    </xf>
    <xf numFmtId="0" fontId="25" fillId="0" borderId="1" xfId="3" applyFont="1" applyBorder="1" applyAlignment="1">
      <alignment horizontal="center"/>
    </xf>
    <xf numFmtId="49" fontId="25" fillId="0" borderId="28" xfId="4" applyNumberFormat="1" applyFont="1" applyBorder="1" applyAlignment="1">
      <alignment horizontal="center" vertical="center"/>
    </xf>
    <xf numFmtId="49" fontId="25" fillId="0" borderId="19" xfId="4" applyNumberFormat="1" applyFont="1" applyBorder="1" applyAlignment="1">
      <alignment horizontal="left" vertical="center"/>
    </xf>
    <xf numFmtId="49" fontId="25" fillId="0" borderId="19" xfId="4" applyNumberFormat="1" applyFont="1" applyBorder="1" applyAlignment="1">
      <alignment horizontal="center" vertical="center"/>
    </xf>
    <xf numFmtId="0" fontId="25" fillId="0" borderId="28" xfId="2" applyFont="1" applyBorder="1" applyAlignment="1">
      <alignment horizontal="center" vertical="center"/>
    </xf>
    <xf numFmtId="0" fontId="25" fillId="0" borderId="19" xfId="2" applyFont="1" applyBorder="1" applyAlignment="1">
      <alignment vertical="center" wrapText="1"/>
    </xf>
    <xf numFmtId="0" fontId="25" fillId="0" borderId="19" xfId="2" applyFont="1" applyBorder="1" applyAlignment="1">
      <alignment horizontal="center" vertical="center"/>
    </xf>
    <xf numFmtId="0" fontId="25" fillId="0" borderId="1" xfId="4" applyFont="1" applyBorder="1" applyAlignment="1">
      <alignment horizontal="center"/>
    </xf>
    <xf numFmtId="49" fontId="25" fillId="0" borderId="13" xfId="4" applyNumberFormat="1" applyFont="1" applyBorder="1" applyAlignment="1">
      <alignment horizontal="center" vertical="center"/>
    </xf>
    <xf numFmtId="49" fontId="25" fillId="0" borderId="1" xfId="4" applyNumberFormat="1" applyFont="1" applyBorder="1" applyAlignment="1">
      <alignment horizontal="left" vertical="center"/>
    </xf>
    <xf numFmtId="49" fontId="25" fillId="0" borderId="4" xfId="4" applyNumberFormat="1" applyFont="1" applyBorder="1" applyAlignment="1">
      <alignment horizontal="center" vertical="center"/>
    </xf>
    <xf numFmtId="49" fontId="25" fillId="0" borderId="1" xfId="4" applyNumberFormat="1" applyFont="1" applyBorder="1" applyAlignment="1">
      <alignment horizontal="center" vertical="center"/>
    </xf>
    <xf numFmtId="49" fontId="25" fillId="0" borderId="13" xfId="2" applyNumberFormat="1" applyFont="1" applyBorder="1" applyAlignment="1">
      <alignment horizontal="center" vertical="center"/>
    </xf>
    <xf numFmtId="49" fontId="25" fillId="0" borderId="1" xfId="2" applyNumberFormat="1" applyFont="1" applyBorder="1" applyAlignment="1">
      <alignment horizontal="left" vertical="center"/>
    </xf>
    <xf numFmtId="49" fontId="25" fillId="0" borderId="4" xfId="2" applyNumberFormat="1" applyFont="1" applyBorder="1" applyAlignment="1">
      <alignment horizontal="center" vertical="center"/>
    </xf>
    <xf numFmtId="49" fontId="25" fillId="0" borderId="13" xfId="3" applyNumberFormat="1" applyFont="1" applyBorder="1" applyAlignment="1">
      <alignment horizontal="center" vertical="center"/>
    </xf>
    <xf numFmtId="49" fontId="25" fillId="0" borderId="1" xfId="3" applyNumberFormat="1" applyFont="1" applyBorder="1" applyAlignment="1">
      <alignment horizontal="left" vertical="center"/>
    </xf>
    <xf numFmtId="49" fontId="25" fillId="0" borderId="4" xfId="3" applyNumberFormat="1" applyFont="1" applyBorder="1" applyAlignment="1">
      <alignment horizontal="center" vertical="center"/>
    </xf>
    <xf numFmtId="49" fontId="25" fillId="0" borderId="29" xfId="2" applyNumberFormat="1" applyFont="1" applyBorder="1" applyAlignment="1">
      <alignment horizontal="center" vertical="center"/>
    </xf>
    <xf numFmtId="49" fontId="25" fillId="0" borderId="21" xfId="2" applyNumberFormat="1" applyFont="1" applyBorder="1" applyAlignment="1">
      <alignment horizontal="left" vertical="center"/>
    </xf>
    <xf numFmtId="49" fontId="25" fillId="0" borderId="21" xfId="2" applyNumberFormat="1" applyFont="1" applyBorder="1" applyAlignment="1">
      <alignment horizontal="center" vertical="center"/>
    </xf>
    <xf numFmtId="49" fontId="25" fillId="0" borderId="1" xfId="2" applyNumberFormat="1" applyFont="1" applyBorder="1" applyAlignment="1">
      <alignment horizontal="center" vertical="center"/>
    </xf>
    <xf numFmtId="49" fontId="25" fillId="0" borderId="1" xfId="3" applyNumberFormat="1" applyFont="1" applyBorder="1" applyAlignment="1">
      <alignment horizontal="center" vertical="center"/>
    </xf>
    <xf numFmtId="0" fontId="25" fillId="2" borderId="1" xfId="2" applyFont="1" applyFill="1" applyBorder="1" applyAlignment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3" xfId="0" quotePrefix="1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horizontal="left" vertical="center"/>
    </xf>
    <xf numFmtId="0" fontId="27" fillId="0" borderId="1" xfId="0" applyFont="1" applyFill="1" applyBorder="1"/>
    <xf numFmtId="0" fontId="26" fillId="0" borderId="1" xfId="0" quotePrefix="1" applyFont="1" applyFill="1" applyBorder="1" applyAlignment="1">
      <alignment horizontal="center" vertical="center"/>
    </xf>
    <xf numFmtId="49" fontId="25" fillId="0" borderId="13" xfId="2" applyNumberFormat="1" applyFont="1" applyBorder="1" applyAlignment="1">
      <alignment horizontal="left" vertical="center"/>
    </xf>
    <xf numFmtId="0" fontId="25" fillId="0" borderId="13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49" fontId="25" fillId="0" borderId="13" xfId="2" applyNumberFormat="1" applyFont="1" applyFill="1" applyBorder="1" applyAlignment="1">
      <alignment horizontal="center" vertical="center"/>
    </xf>
    <xf numFmtId="49" fontId="25" fillId="0" borderId="1" xfId="2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wrapText="1"/>
    </xf>
    <xf numFmtId="14" fontId="14" fillId="0" borderId="0" xfId="0" applyNumberFormat="1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0" fontId="25" fillId="0" borderId="0" xfId="2" applyFont="1" applyBorder="1" applyAlignment="1">
      <alignment horizontal="center" vertical="center"/>
    </xf>
    <xf numFmtId="49" fontId="25" fillId="0" borderId="13" xfId="4" applyNumberFormat="1" applyFont="1" applyBorder="1" applyAlignment="1">
      <alignment horizontal="left" vertical="center"/>
    </xf>
    <xf numFmtId="49" fontId="26" fillId="0" borderId="1" xfId="3" applyNumberFormat="1" applyFont="1" applyBorder="1" applyAlignment="1">
      <alignment horizontal="center" vertical="center"/>
    </xf>
    <xf numFmtId="49" fontId="26" fillId="0" borderId="13" xfId="3" applyNumberFormat="1" applyFont="1" applyBorder="1" applyAlignment="1">
      <alignment horizontal="left" vertical="center"/>
    </xf>
    <xf numFmtId="0" fontId="25" fillId="0" borderId="28" xfId="2" applyFont="1" applyBorder="1" applyAlignment="1">
      <alignment vertical="center" wrapText="1"/>
    </xf>
    <xf numFmtId="49" fontId="25" fillId="0" borderId="28" xfId="3" applyNumberFormat="1" applyFont="1" applyBorder="1" applyAlignment="1">
      <alignment horizontal="left" vertical="center"/>
    </xf>
    <xf numFmtId="49" fontId="25" fillId="0" borderId="28" xfId="4" applyNumberFormat="1" applyFont="1" applyBorder="1" applyAlignment="1">
      <alignment horizontal="left" vertical="center"/>
    </xf>
    <xf numFmtId="49" fontId="25" fillId="0" borderId="28" xfId="2" applyNumberFormat="1" applyFont="1" applyBorder="1" applyAlignment="1">
      <alignment horizontal="left" vertical="center"/>
    </xf>
    <xf numFmtId="49" fontId="26" fillId="0" borderId="28" xfId="3" applyNumberFormat="1" applyFont="1" applyBorder="1" applyAlignment="1">
      <alignment horizontal="left" vertical="center"/>
    </xf>
    <xf numFmtId="49" fontId="25" fillId="0" borderId="29" xfId="2" applyNumberFormat="1" applyFont="1" applyBorder="1" applyAlignment="1">
      <alignment horizontal="left" vertical="center"/>
    </xf>
    <xf numFmtId="49" fontId="25" fillId="0" borderId="28" xfId="2" applyNumberFormat="1" applyFont="1" applyFill="1" applyBorder="1" applyAlignment="1">
      <alignment horizontal="left" vertical="center"/>
    </xf>
    <xf numFmtId="0" fontId="25" fillId="0" borderId="13" xfId="2" applyFont="1" applyBorder="1" applyAlignment="1">
      <alignment vertical="center" wrapText="1"/>
    </xf>
    <xf numFmtId="49" fontId="25" fillId="0" borderId="13" xfId="3" applyNumberFormat="1" applyFont="1" applyBorder="1" applyAlignment="1">
      <alignment horizontal="left" vertical="center"/>
    </xf>
    <xf numFmtId="164" fontId="26" fillId="0" borderId="13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/>
    </xf>
    <xf numFmtId="49" fontId="7" fillId="0" borderId="1" xfId="4" applyNumberFormat="1" applyFont="1" applyBorder="1" applyAlignment="1">
      <alignment horizontal="center" vertical="center"/>
    </xf>
    <xf numFmtId="49" fontId="7" fillId="0" borderId="13" xfId="4" applyNumberFormat="1" applyFont="1" applyBorder="1" applyAlignment="1">
      <alignment horizontal="left" vertical="center"/>
    </xf>
    <xf numFmtId="49" fontId="25" fillId="0" borderId="13" xfId="2" applyNumberFormat="1" applyFont="1" applyFill="1" applyBorder="1" applyAlignment="1">
      <alignment horizontal="left" vertical="center"/>
    </xf>
    <xf numFmtId="0" fontId="7" fillId="0" borderId="1" xfId="4" applyFont="1" applyBorder="1" applyAlignment="1">
      <alignment horizontal="center"/>
    </xf>
    <xf numFmtId="49" fontId="26" fillId="0" borderId="1" xfId="3" applyNumberFormat="1" applyFont="1" applyFill="1" applyBorder="1" applyAlignment="1">
      <alignment horizontal="center" vertical="center"/>
    </xf>
    <xf numFmtId="49" fontId="26" fillId="0" borderId="13" xfId="3" applyNumberFormat="1" applyFont="1" applyFill="1" applyBorder="1" applyAlignment="1">
      <alignment horizontal="left" vertical="center"/>
    </xf>
    <xf numFmtId="0" fontId="25" fillId="0" borderId="0" xfId="3" applyFont="1" applyBorder="1" applyAlignment="1">
      <alignment horizontal="center"/>
    </xf>
    <xf numFmtId="14" fontId="14" fillId="0" borderId="0" xfId="0" applyNumberFormat="1" applyFont="1" applyFill="1" applyBorder="1" applyAlignment="1">
      <alignment vertical="center"/>
    </xf>
    <xf numFmtId="49" fontId="26" fillId="0" borderId="19" xfId="3" applyNumberFormat="1" applyFont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28" xfId="0" applyNumberFormat="1" applyFont="1" applyFill="1" applyBorder="1" applyAlignment="1">
      <alignment horizontal="left" vertical="center"/>
    </xf>
    <xf numFmtId="49" fontId="26" fillId="0" borderId="19" xfId="0" applyNumberFormat="1" applyFont="1" applyFill="1" applyBorder="1" applyAlignment="1">
      <alignment horizontal="center" vertical="center"/>
    </xf>
    <xf numFmtId="164" fontId="26" fillId="0" borderId="28" xfId="0" applyNumberFormat="1" applyFont="1" applyFill="1" applyBorder="1" applyAlignment="1">
      <alignment horizontal="left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49" fontId="25" fillId="2" borderId="28" xfId="3" applyNumberFormat="1" applyFont="1" applyFill="1" applyBorder="1" applyAlignment="1">
      <alignment horizontal="center" vertical="center"/>
    </xf>
    <xf numFmtId="0" fontId="25" fillId="2" borderId="28" xfId="2" applyFont="1" applyFill="1" applyBorder="1" applyAlignment="1">
      <alignment vertical="center" wrapText="1"/>
    </xf>
    <xf numFmtId="0" fontId="25" fillId="2" borderId="19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5" fillId="2" borderId="1" xfId="3" applyNumberFormat="1" applyFont="1" applyFill="1" applyBorder="1" applyAlignment="1">
      <alignment horizontal="center" vertical="center"/>
    </xf>
    <xf numFmtId="49" fontId="25" fillId="2" borderId="28" xfId="2" applyNumberFormat="1" applyFont="1" applyFill="1" applyBorder="1" applyAlignment="1">
      <alignment horizontal="center" vertical="center"/>
    </xf>
    <xf numFmtId="49" fontId="25" fillId="2" borderId="28" xfId="3" applyNumberFormat="1" applyFont="1" applyFill="1" applyBorder="1" applyAlignment="1">
      <alignment horizontal="left" vertical="center"/>
    </xf>
    <xf numFmtId="49" fontId="25" fillId="2" borderId="19" xfId="3" applyNumberFormat="1" applyFont="1" applyFill="1" applyBorder="1" applyAlignment="1">
      <alignment horizontal="center" vertical="center"/>
    </xf>
    <xf numFmtId="49" fontId="25" fillId="2" borderId="1" xfId="4" applyNumberFormat="1" applyFont="1" applyFill="1" applyBorder="1" applyAlignment="1">
      <alignment horizontal="center" vertical="center"/>
    </xf>
    <xf numFmtId="49" fontId="25" fillId="2" borderId="28" xfId="4" applyNumberFormat="1" applyFont="1" applyFill="1" applyBorder="1" applyAlignment="1">
      <alignment horizontal="left" vertical="center"/>
    </xf>
    <xf numFmtId="49" fontId="25" fillId="2" borderId="19" xfId="4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5" fillId="2" borderId="1" xfId="2" applyNumberFormat="1" applyFont="1" applyFill="1" applyBorder="1" applyAlignment="1">
      <alignment horizontal="center" vertical="center"/>
    </xf>
    <xf numFmtId="0" fontId="25" fillId="2" borderId="13" xfId="2" applyFont="1" applyFill="1" applyBorder="1" applyAlignment="1">
      <alignment horizontal="center" vertical="center"/>
    </xf>
    <xf numFmtId="49" fontId="25" fillId="2" borderId="13" xfId="2" applyNumberFormat="1" applyFont="1" applyFill="1" applyBorder="1" applyAlignment="1">
      <alignment horizontal="left" vertical="center"/>
    </xf>
    <xf numFmtId="49" fontId="25" fillId="2" borderId="13" xfId="3" applyNumberFormat="1" applyFont="1" applyFill="1" applyBorder="1" applyAlignment="1">
      <alignment horizontal="center" vertical="center"/>
    </xf>
    <xf numFmtId="49" fontId="25" fillId="2" borderId="13" xfId="2" applyNumberFormat="1" applyFont="1" applyFill="1" applyBorder="1" applyAlignment="1">
      <alignment horizontal="center" vertical="center"/>
    </xf>
    <xf numFmtId="0" fontId="25" fillId="2" borderId="13" xfId="2" applyFont="1" applyFill="1" applyBorder="1" applyAlignment="1">
      <alignment vertical="center" wrapText="1"/>
    </xf>
    <xf numFmtId="49" fontId="25" fillId="2" borderId="13" xfId="3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Alignment="1"/>
    <xf numFmtId="0" fontId="21" fillId="0" borderId="30" xfId="0" quotePrefix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29" fillId="0" borderId="32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9" fontId="25" fillId="2" borderId="19" xfId="2" applyNumberFormat="1" applyFont="1" applyFill="1" applyBorder="1" applyAlignment="1">
      <alignment horizontal="left" vertical="center"/>
    </xf>
    <xf numFmtId="49" fontId="25" fillId="2" borderId="19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9" fillId="0" borderId="20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49" fontId="25" fillId="2" borderId="19" xfId="3" applyNumberFormat="1" applyFont="1" applyFill="1" applyBorder="1" applyAlignment="1">
      <alignment horizontal="left" vertical="center"/>
    </xf>
    <xf numFmtId="0" fontId="25" fillId="2" borderId="28" xfId="2" applyFont="1" applyFill="1" applyBorder="1" applyAlignment="1">
      <alignment horizontal="center" vertical="center"/>
    </xf>
    <xf numFmtId="0" fontId="25" fillId="2" borderId="19" xfId="2" applyFont="1" applyFill="1" applyBorder="1" applyAlignment="1">
      <alignment vertical="center" wrapText="1"/>
    </xf>
    <xf numFmtId="49" fontId="7" fillId="3" borderId="28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49" fontId="7" fillId="2" borderId="19" xfId="3" applyNumberFormat="1" applyFont="1" applyFill="1" applyBorder="1" applyAlignment="1">
      <alignment horizontal="left" vertical="center"/>
    </xf>
    <xf numFmtId="49" fontId="7" fillId="2" borderId="19" xfId="3" applyNumberFormat="1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/>
    </xf>
    <xf numFmtId="49" fontId="25" fillId="2" borderId="28" xfId="4" applyNumberFormat="1" applyFont="1" applyFill="1" applyBorder="1" applyAlignment="1">
      <alignment horizontal="center" vertical="center"/>
    </xf>
    <xf numFmtId="49" fontId="25" fillId="2" borderId="19" xfId="4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49" fontId="7" fillId="2" borderId="28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left" vertical="center"/>
    </xf>
    <xf numFmtId="49" fontId="7" fillId="2" borderId="19" xfId="2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/>
    </xf>
    <xf numFmtId="0" fontId="29" fillId="2" borderId="19" xfId="0" applyFont="1" applyFill="1" applyBorder="1" applyAlignment="1">
      <alignment vertical="center" wrapText="1"/>
    </xf>
    <xf numFmtId="0" fontId="29" fillId="2" borderId="25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6" fillId="2" borderId="0" xfId="0" applyFont="1" applyFill="1"/>
    <xf numFmtId="0" fontId="30" fillId="2" borderId="1" xfId="2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49" fontId="7" fillId="2" borderId="19" xfId="4" applyNumberFormat="1" applyFont="1" applyFill="1" applyBorder="1" applyAlignment="1">
      <alignment horizontal="center" vertical="center"/>
    </xf>
    <xf numFmtId="49" fontId="7" fillId="2" borderId="19" xfId="4" applyNumberFormat="1" applyFont="1" applyFill="1" applyBorder="1" applyAlignment="1">
      <alignment horizontal="left" vertical="center"/>
    </xf>
    <xf numFmtId="49" fontId="25" fillId="0" borderId="20" xfId="3" applyNumberFormat="1" applyFont="1" applyBorder="1" applyAlignment="1">
      <alignment horizontal="center" vertical="center"/>
    </xf>
    <xf numFmtId="49" fontId="25" fillId="0" borderId="20" xfId="3" applyNumberFormat="1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 indent="1"/>
    </xf>
    <xf numFmtId="0" fontId="29" fillId="0" borderId="23" xfId="0" applyFont="1" applyBorder="1" applyAlignment="1">
      <alignment horizontal="left" vertical="center" indent="1"/>
    </xf>
    <xf numFmtId="0" fontId="29" fillId="0" borderId="1" xfId="0" applyFont="1" applyBorder="1" applyAlignment="1">
      <alignment horizontal="left" vertical="center" indent="1"/>
    </xf>
    <xf numFmtId="0" fontId="29" fillId="0" borderId="11" xfId="0" applyFont="1" applyBorder="1" applyAlignment="1">
      <alignment horizontal="left" vertical="center" indent="1"/>
    </xf>
    <xf numFmtId="0" fontId="29" fillId="0" borderId="13" xfId="0" applyFont="1" applyBorder="1" applyAlignment="1">
      <alignment horizontal="left" vertical="center" indent="1"/>
    </xf>
    <xf numFmtId="0" fontId="29" fillId="2" borderId="13" xfId="0" applyFont="1" applyFill="1" applyBorder="1" applyAlignment="1">
      <alignment horizontal="left" vertical="center" indent="1"/>
    </xf>
    <xf numFmtId="0" fontId="29" fillId="0" borderId="2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1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27" fillId="0" borderId="20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left" vertical="center" indent="1"/>
    </xf>
    <xf numFmtId="0" fontId="27" fillId="0" borderId="1" xfId="0" applyFont="1" applyBorder="1" applyAlignment="1">
      <alignment horizontal="left" vertical="center" indent="1"/>
    </xf>
    <xf numFmtId="0" fontId="27" fillId="0" borderId="11" xfId="0" applyFont="1" applyBorder="1" applyAlignment="1">
      <alignment horizontal="left" vertical="center" indent="1"/>
    </xf>
    <xf numFmtId="0" fontId="27" fillId="0" borderId="13" xfId="0" applyFont="1" applyBorder="1" applyAlignment="1">
      <alignment horizontal="left" vertical="center" indent="1"/>
    </xf>
    <xf numFmtId="0" fontId="12" fillId="2" borderId="13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" fontId="31" fillId="0" borderId="0" xfId="0" applyNumberFormat="1" applyFont="1" applyBorder="1" applyAlignment="1">
      <alignment horizontal="center" vertical="center"/>
    </xf>
    <xf numFmtId="0" fontId="21" fillId="0" borderId="31" xfId="0" quotePrefix="1" applyFont="1" applyBorder="1" applyAlignment="1">
      <alignment horizontal="center" vertical="center"/>
    </xf>
    <xf numFmtId="0" fontId="21" fillId="0" borderId="14" xfId="0" applyFont="1" applyBorder="1" applyAlignment="1">
      <alignment horizontal="center"/>
    </xf>
    <xf numFmtId="49" fontId="25" fillId="0" borderId="29" xfId="4" applyNumberFormat="1" applyFont="1" applyBorder="1" applyAlignment="1">
      <alignment horizontal="center" vertical="center"/>
    </xf>
    <xf numFmtId="49" fontId="25" fillId="0" borderId="21" xfId="4" applyNumberFormat="1" applyFont="1" applyBorder="1" applyAlignment="1">
      <alignment horizontal="left" vertical="center"/>
    </xf>
    <xf numFmtId="49" fontId="25" fillId="0" borderId="21" xfId="4" applyNumberFormat="1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21" fillId="0" borderId="1" xfId="0" quotePrefix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49" fontId="26" fillId="0" borderId="1" xfId="3" applyNumberFormat="1" applyFont="1" applyBorder="1" applyAlignment="1">
      <alignment horizontal="left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3" xfId="0" applyFont="1" applyFill="1" applyBorder="1"/>
    <xf numFmtId="0" fontId="30" fillId="0" borderId="1" xfId="3" applyFont="1" applyBorder="1" applyAlignment="1">
      <alignment horizontal="center"/>
    </xf>
    <xf numFmtId="49" fontId="7" fillId="2" borderId="1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left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  <xf numFmtId="49" fontId="7" fillId="2" borderId="1" xfId="3" applyNumberFormat="1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vertical="center" wrapText="1"/>
    </xf>
    <xf numFmtId="0" fontId="20" fillId="0" borderId="1" xfId="0" applyFont="1" applyFill="1" applyBorder="1" applyAlignment="1">
      <alignment wrapText="1"/>
    </xf>
    <xf numFmtId="14" fontId="20" fillId="0" borderId="1" xfId="0" applyNumberFormat="1" applyFont="1" applyFill="1" applyBorder="1" applyAlignment="1">
      <alignment wrapText="1"/>
    </xf>
    <xf numFmtId="0" fontId="25" fillId="3" borderId="1" xfId="2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0" borderId="19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0" xfId="0" applyFont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12" fillId="0" borderId="11" xfId="0" applyFont="1" applyBorder="1" applyAlignment="1">
      <alignment horizontal="left" vertical="center" indent="1"/>
    </xf>
    <xf numFmtId="0" fontId="12" fillId="0" borderId="13" xfId="0" applyFont="1" applyBorder="1" applyAlignment="1">
      <alignment horizontal="left" vertical="center" indent="1"/>
    </xf>
    <xf numFmtId="49" fontId="25" fillId="0" borderId="1" xfId="4" applyNumberFormat="1" applyFont="1" applyFill="1" applyBorder="1" applyAlignment="1">
      <alignment horizontal="center" vertical="center"/>
    </xf>
    <xf numFmtId="49" fontId="25" fillId="0" borderId="1" xfId="4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49" fontId="25" fillId="0" borderId="25" xfId="2" applyNumberFormat="1" applyFont="1" applyBorder="1" applyAlignment="1">
      <alignment horizontal="center" vertical="center"/>
    </xf>
    <xf numFmtId="49" fontId="7" fillId="0" borderId="28" xfId="2" applyNumberFormat="1" applyFont="1" applyBorder="1" applyAlignment="1">
      <alignment horizontal="center" vertical="center"/>
    </xf>
    <xf numFmtId="49" fontId="7" fillId="0" borderId="19" xfId="2" applyNumberFormat="1" applyFont="1" applyBorder="1" applyAlignment="1">
      <alignment horizontal="left" vertical="center"/>
    </xf>
    <xf numFmtId="49" fontId="7" fillId="0" borderId="25" xfId="2" applyNumberFormat="1" applyFont="1" applyBorder="1" applyAlignment="1">
      <alignment horizontal="center" vertical="center"/>
    </xf>
    <xf numFmtId="49" fontId="7" fillId="0" borderId="28" xfId="4" applyNumberFormat="1" applyFont="1" applyBorder="1" applyAlignment="1">
      <alignment horizontal="center" vertical="center"/>
    </xf>
    <xf numFmtId="49" fontId="7" fillId="0" borderId="19" xfId="4" applyNumberFormat="1" applyFont="1" applyBorder="1" applyAlignment="1">
      <alignment horizontal="left" vertical="center"/>
    </xf>
    <xf numFmtId="49" fontId="7" fillId="0" borderId="25" xfId="4" applyNumberFormat="1" applyFont="1" applyBorder="1" applyAlignment="1">
      <alignment horizontal="center" vertical="center"/>
    </xf>
    <xf numFmtId="0" fontId="6" fillId="0" borderId="1" xfId="0" applyFont="1" applyBorder="1"/>
    <xf numFmtId="0" fontId="30" fillId="0" borderId="1" xfId="2" applyFont="1" applyBorder="1" applyAlignment="1">
      <alignment horizontal="center" vertical="center"/>
    </xf>
    <xf numFmtId="49" fontId="7" fillId="0" borderId="28" xfId="3" applyNumberFormat="1" applyFont="1" applyBorder="1" applyAlignment="1">
      <alignment horizontal="center" vertical="center"/>
    </xf>
    <xf numFmtId="49" fontId="7" fillId="0" borderId="19" xfId="3" applyNumberFormat="1" applyFont="1" applyBorder="1" applyAlignment="1">
      <alignment horizontal="left" vertical="center"/>
    </xf>
    <xf numFmtId="49" fontId="7" fillId="0" borderId="25" xfId="3" applyNumberFormat="1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19" xfId="2" applyFont="1" applyBorder="1" applyAlignment="1">
      <alignment vertical="center" wrapText="1"/>
    </xf>
    <xf numFmtId="0" fontId="7" fillId="0" borderId="25" xfId="2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14" fillId="0" borderId="1" xfId="0" quotePrefix="1" applyFont="1" applyFill="1" applyBorder="1"/>
    <xf numFmtId="0" fontId="7" fillId="0" borderId="19" xfId="2" applyFont="1" applyBorder="1" applyAlignment="1">
      <alignment horizontal="center" vertical="center"/>
    </xf>
    <xf numFmtId="49" fontId="25" fillId="0" borderId="19" xfId="4" applyNumberFormat="1" applyFont="1" applyFill="1" applyBorder="1" applyAlignment="1">
      <alignment horizontal="center" vertical="center"/>
    </xf>
    <xf numFmtId="49" fontId="25" fillId="0" borderId="19" xfId="4" applyNumberFormat="1" applyFont="1" applyFill="1" applyBorder="1" applyAlignment="1">
      <alignment horizontal="left" vertical="center"/>
    </xf>
    <xf numFmtId="0" fontId="27" fillId="0" borderId="19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8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9" fillId="0" borderId="19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49" fontId="26" fillId="2" borderId="28" xfId="3" applyNumberFormat="1" applyFont="1" applyFill="1" applyBorder="1" applyAlignment="1">
      <alignment horizontal="center" vertical="center"/>
    </xf>
    <xf numFmtId="49" fontId="26" fillId="2" borderId="19" xfId="3" applyNumberFormat="1" applyFont="1" applyFill="1" applyBorder="1" applyAlignment="1">
      <alignment horizontal="left" vertical="center"/>
    </xf>
    <xf numFmtId="49" fontId="26" fillId="2" borderId="19" xfId="3" applyNumberFormat="1" applyFont="1" applyFill="1" applyBorder="1" applyAlignment="1">
      <alignment horizontal="center" vertical="center"/>
    </xf>
    <xf numFmtId="0" fontId="26" fillId="2" borderId="1" xfId="3" applyFont="1" applyFill="1" applyBorder="1" applyAlignment="1">
      <alignment horizontal="center"/>
    </xf>
    <xf numFmtId="0" fontId="7" fillId="0" borderId="19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25" fillId="0" borderId="20" xfId="2" applyFont="1" applyBorder="1" applyAlignment="1">
      <alignment horizontal="center" vertical="center"/>
    </xf>
    <xf numFmtId="0" fontId="25" fillId="0" borderId="20" xfId="2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9" fillId="0" borderId="19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6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0" xfId="0" applyFont="1" applyFill="1"/>
    <xf numFmtId="0" fontId="0" fillId="2" borderId="0" xfId="0" applyFill="1"/>
    <xf numFmtId="0" fontId="25" fillId="2" borderId="1" xfId="4" applyFont="1" applyFill="1" applyBorder="1" applyAlignment="1">
      <alignment horizontal="center"/>
    </xf>
    <xf numFmtId="0" fontId="12" fillId="0" borderId="3" xfId="0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5" fillId="0" borderId="19" xfId="2" applyFont="1" applyFill="1" applyBorder="1" applyAlignment="1">
      <alignment horizontal="center" vertical="center"/>
    </xf>
    <xf numFmtId="0" fontId="25" fillId="0" borderId="19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5" fillId="0" borderId="3" xfId="4" applyFont="1" applyBorder="1" applyAlignment="1">
      <alignment horizontal="center"/>
    </xf>
    <xf numFmtId="0" fontId="25" fillId="0" borderId="25" xfId="2" applyFont="1" applyBorder="1" applyAlignment="1">
      <alignment horizontal="center" vertical="center"/>
    </xf>
    <xf numFmtId="49" fontId="25" fillId="0" borderId="25" xfId="3" applyNumberFormat="1" applyFont="1" applyBorder="1" applyAlignment="1">
      <alignment horizontal="center" vertical="center"/>
    </xf>
    <xf numFmtId="0" fontId="21" fillId="0" borderId="30" xfId="0" applyFont="1" applyBorder="1" applyAlignment="1">
      <alignment vertical="center"/>
    </xf>
    <xf numFmtId="0" fontId="25" fillId="0" borderId="28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5" fillId="2" borderId="1" xfId="3" applyFont="1" applyFill="1" applyBorder="1" applyAlignment="1">
      <alignment horizontal="center"/>
    </xf>
    <xf numFmtId="0" fontId="27" fillId="2" borderId="20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2" borderId="13" xfId="0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14" fontId="14" fillId="2" borderId="1" xfId="0" applyNumberFormat="1" applyFont="1" applyFill="1" applyBorder="1" applyAlignment="1">
      <alignment wrapText="1"/>
    </xf>
    <xf numFmtId="0" fontId="12" fillId="2" borderId="19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11" fontId="14" fillId="2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2" fillId="2" borderId="1" xfId="0" applyFont="1" applyFill="1" applyBorder="1" applyAlignment="1">
      <alignment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vertical="center"/>
    </xf>
    <xf numFmtId="0" fontId="27" fillId="0" borderId="19" xfId="0" applyFont="1" applyBorder="1" applyAlignment="1">
      <alignment horizontal="left" vertical="center" indent="1"/>
    </xf>
    <xf numFmtId="0" fontId="27" fillId="0" borderId="25" xfId="0" applyFont="1" applyBorder="1" applyAlignment="1">
      <alignment horizontal="left" vertical="center" indent="1"/>
    </xf>
    <xf numFmtId="0" fontId="27" fillId="0" borderId="8" xfId="0" applyFont="1" applyBorder="1" applyAlignment="1">
      <alignment horizontal="left" vertical="center" indent="1"/>
    </xf>
    <xf numFmtId="0" fontId="5" fillId="0" borderId="16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9" fontId="7" fillId="2" borderId="28" xfId="4" applyNumberFormat="1" applyFont="1" applyFill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27" fillId="2" borderId="19" xfId="0" applyFont="1" applyFill="1" applyBorder="1" applyAlignment="1">
      <alignment horizontal="center"/>
    </xf>
    <xf numFmtId="0" fontId="27" fillId="2" borderId="25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7" fillId="2" borderId="20" xfId="0" applyFont="1" applyFill="1" applyBorder="1" applyAlignment="1">
      <alignment horizontal="left" vertical="center" indent="1"/>
    </xf>
    <xf numFmtId="0" fontId="27" fillId="2" borderId="1" xfId="0" applyFont="1" applyFill="1" applyBorder="1" applyAlignment="1">
      <alignment horizontal="left" vertical="center" indent="1"/>
    </xf>
    <xf numFmtId="0" fontId="27" fillId="2" borderId="19" xfId="0" applyFont="1" applyFill="1" applyBorder="1" applyAlignment="1">
      <alignment horizontal="left" vertical="center" indent="1"/>
    </xf>
    <xf numFmtId="0" fontId="27" fillId="2" borderId="25" xfId="0" applyFont="1" applyFill="1" applyBorder="1" applyAlignment="1">
      <alignment horizontal="left" vertical="center" indent="1"/>
    </xf>
    <xf numFmtId="0" fontId="27" fillId="2" borderId="0" xfId="0" applyFont="1" applyFill="1" applyAlignment="1">
      <alignment horizontal="left" vertical="center" indent="1"/>
    </xf>
    <xf numFmtId="0" fontId="27" fillId="2" borderId="8" xfId="0" applyFont="1" applyFill="1" applyBorder="1" applyAlignment="1">
      <alignment horizontal="left" vertical="center" indent="1"/>
    </xf>
    <xf numFmtId="0" fontId="27" fillId="2" borderId="13" xfId="0" applyFont="1" applyFill="1" applyBorder="1" applyAlignment="1">
      <alignment horizontal="left" vertical="center" indent="1"/>
    </xf>
    <xf numFmtId="0" fontId="25" fillId="2" borderId="13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indent="1"/>
    </xf>
    <xf numFmtId="0" fontId="21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11" fontId="14" fillId="0" borderId="0" xfId="0" applyNumberFormat="1" applyFont="1" applyFill="1" applyBorder="1" applyAlignment="1">
      <alignment horizontal="center" vertical="center"/>
    </xf>
    <xf numFmtId="0" fontId="25" fillId="0" borderId="3" xfId="2" applyFont="1" applyBorder="1" applyAlignment="1">
      <alignment horizontal="center" vertical="center"/>
    </xf>
    <xf numFmtId="0" fontId="29" fillId="2" borderId="11" xfId="0" applyFont="1" applyFill="1" applyBorder="1" applyAlignment="1">
      <alignment horizontal="left" vertical="center" indent="1"/>
    </xf>
    <xf numFmtId="167" fontId="20" fillId="0" borderId="1" xfId="0" applyNumberFormat="1" applyFont="1" applyFill="1" applyBorder="1"/>
    <xf numFmtId="166" fontId="19" fillId="0" borderId="1" xfId="0" applyNumberFormat="1" applyFont="1" applyFill="1" applyBorder="1" applyAlignment="1">
      <alignment horizontal="center" vertical="center"/>
    </xf>
    <xf numFmtId="49" fontId="7" fillId="0" borderId="19" xfId="3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0" fillId="0" borderId="0" xfId="0" applyFont="1"/>
    <xf numFmtId="165" fontId="19" fillId="0" borderId="1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/>
    <xf numFmtId="0" fontId="14" fillId="2" borderId="1" xfId="5" applyFont="1" applyFill="1" applyBorder="1" applyAlignment="1">
      <alignment wrapText="1"/>
    </xf>
    <xf numFmtId="0" fontId="14" fillId="2" borderId="1" xfId="2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34" xfId="0" applyBorder="1"/>
    <xf numFmtId="0" fontId="21" fillId="0" borderId="16" xfId="0" applyFont="1" applyBorder="1" applyAlignment="1">
      <alignment horizontal="center" vertical="center"/>
    </xf>
    <xf numFmtId="49" fontId="25" fillId="0" borderId="26" xfId="3" applyNumberFormat="1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25" fillId="0" borderId="4" xfId="3" applyFont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49" fontId="25" fillId="0" borderId="28" xfId="4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wrapText="1"/>
    </xf>
    <xf numFmtId="0" fontId="14" fillId="0" borderId="13" xfId="0" applyFont="1" applyFill="1" applyBorder="1"/>
    <xf numFmtId="11" fontId="14" fillId="0" borderId="19" xfId="0" applyNumberFormat="1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left"/>
    </xf>
    <xf numFmtId="49" fontId="7" fillId="0" borderId="28" xfId="2" applyNumberFormat="1" applyFont="1" applyBorder="1" applyAlignment="1">
      <alignment horizontal="left" vertical="center"/>
    </xf>
    <xf numFmtId="49" fontId="7" fillId="0" borderId="19" xfId="2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0" fontId="17" fillId="0" borderId="21" xfId="0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vertical="center"/>
    </xf>
    <xf numFmtId="14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left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5" fillId="2" borderId="0" xfId="0" applyFont="1" applyFill="1"/>
    <xf numFmtId="0" fontId="7" fillId="2" borderId="1" xfId="4" applyFont="1" applyFill="1" applyBorder="1" applyAlignment="1">
      <alignment horizontal="center"/>
    </xf>
    <xf numFmtId="49" fontId="7" fillId="0" borderId="19" xfId="4" applyNumberFormat="1" applyFont="1" applyFill="1" applyBorder="1" applyAlignment="1">
      <alignment horizontal="center" vertical="center"/>
    </xf>
    <xf numFmtId="49" fontId="7" fillId="0" borderId="19" xfId="4" applyNumberFormat="1" applyFont="1" applyFill="1" applyBorder="1" applyAlignment="1">
      <alignment horizontal="left" vertical="center"/>
    </xf>
    <xf numFmtId="0" fontId="26" fillId="2" borderId="1" xfId="3" applyFont="1" applyFill="1" applyBorder="1" applyAlignment="1">
      <alignment horizontal="center" vertical="center"/>
    </xf>
    <xf numFmtId="49" fontId="7" fillId="0" borderId="28" xfId="0" quotePrefix="1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left" vertical="center"/>
    </xf>
    <xf numFmtId="49" fontId="7" fillId="0" borderId="19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6" fillId="0" borderId="28" xfId="0" applyNumberFormat="1" applyFont="1" applyFill="1" applyBorder="1" applyAlignment="1">
      <alignment horizontal="center" vertical="center"/>
    </xf>
    <xf numFmtId="49" fontId="26" fillId="0" borderId="19" xfId="0" applyNumberFormat="1" applyFont="1" applyFill="1" applyBorder="1" applyAlignment="1">
      <alignment horizontal="left" vertical="center"/>
    </xf>
    <xf numFmtId="0" fontId="26" fillId="0" borderId="1" xfId="0" applyFont="1" applyFill="1" applyBorder="1"/>
    <xf numFmtId="49" fontId="26" fillId="0" borderId="19" xfId="0" applyNumberFormat="1" applyFont="1" applyFill="1" applyBorder="1" applyAlignment="1">
      <alignment horizontal="left" vertical="center" wrapText="1"/>
    </xf>
    <xf numFmtId="0" fontId="26" fillId="0" borderId="19" xfId="4" applyFont="1" applyFill="1" applyBorder="1" applyAlignment="1">
      <alignment horizontal="center" vertical="top"/>
    </xf>
    <xf numFmtId="0" fontId="26" fillId="0" borderId="19" xfId="4" applyFont="1" applyFill="1" applyBorder="1" applyAlignment="1">
      <alignment vertical="center"/>
    </xf>
    <xf numFmtId="0" fontId="25" fillId="4" borderId="1" xfId="4" applyFont="1" applyFill="1" applyBorder="1" applyAlignment="1">
      <alignment horizontal="center"/>
    </xf>
    <xf numFmtId="0" fontId="26" fillId="0" borderId="19" xfId="0" quotePrefix="1" applyFont="1" applyFill="1" applyBorder="1" applyAlignment="1">
      <alignment horizontal="center"/>
    </xf>
    <xf numFmtId="0" fontId="26" fillId="0" borderId="19" xfId="0" applyFont="1" applyFill="1" applyBorder="1" applyAlignment="1">
      <alignment wrapText="1"/>
    </xf>
    <xf numFmtId="0" fontId="26" fillId="0" borderId="19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left" vertical="center" wrapText="1"/>
    </xf>
    <xf numFmtId="49" fontId="26" fillId="0" borderId="4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left" vertical="center"/>
    </xf>
    <xf numFmtId="49" fontId="26" fillId="2" borderId="4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left" vertical="center"/>
    </xf>
    <xf numFmtId="49" fontId="25" fillId="2" borderId="4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left" vertical="center"/>
    </xf>
    <xf numFmtId="49" fontId="25" fillId="0" borderId="19" xfId="0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left" vertical="center"/>
    </xf>
  </cellXfs>
  <cellStyles count="6">
    <cellStyle name="Normal" xfId="0" builtinId="0"/>
    <cellStyle name="Normal 2" xfId="1"/>
    <cellStyle name="Normal 3" xfId="5"/>
    <cellStyle name="Normal 4" xfId="2"/>
    <cellStyle name="Normal 5" xfId="3"/>
    <cellStyle name="Normal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</xdr:col>
      <xdr:colOff>333375</xdr:colOff>
      <xdr:row>3</xdr:row>
      <xdr:rowOff>133350</xdr:rowOff>
    </xdr:to>
    <xdr:pic>
      <xdr:nvPicPr>
        <xdr:cNvPr id="2" name="Picture 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38100" y="114300"/>
          <a:ext cx="9144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85725</xdr:rowOff>
    </xdr:from>
    <xdr:to>
      <xdr:col>1</xdr:col>
      <xdr:colOff>209549</xdr:colOff>
      <xdr:row>56</xdr:row>
      <xdr:rowOff>152400</xdr:rowOff>
    </xdr:to>
    <xdr:pic>
      <xdr:nvPicPr>
        <xdr:cNvPr id="11" name="Picture 10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1010900"/>
          <a:ext cx="828674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106</xdr:row>
      <xdr:rowOff>76200</xdr:rowOff>
    </xdr:from>
    <xdr:to>
      <xdr:col>1</xdr:col>
      <xdr:colOff>304800</xdr:colOff>
      <xdr:row>109</xdr:row>
      <xdr:rowOff>57150</xdr:rowOff>
    </xdr:to>
    <xdr:pic>
      <xdr:nvPicPr>
        <xdr:cNvPr id="12" name="Picture 1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8575" y="22612350"/>
          <a:ext cx="8953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158</xdr:row>
      <xdr:rowOff>66675</xdr:rowOff>
    </xdr:from>
    <xdr:to>
      <xdr:col>1</xdr:col>
      <xdr:colOff>238125</xdr:colOff>
      <xdr:row>161</xdr:row>
      <xdr:rowOff>57150</xdr:rowOff>
    </xdr:to>
    <xdr:pic>
      <xdr:nvPicPr>
        <xdr:cNvPr id="13" name="Picture 1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47625" y="33804225"/>
          <a:ext cx="8096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57151</xdr:colOff>
      <xdr:row>209</xdr:row>
      <xdr:rowOff>142874</xdr:rowOff>
    </xdr:from>
    <xdr:to>
      <xdr:col>1</xdr:col>
      <xdr:colOff>247650</xdr:colOff>
      <xdr:row>212</xdr:row>
      <xdr:rowOff>66674</xdr:rowOff>
    </xdr:to>
    <xdr:pic>
      <xdr:nvPicPr>
        <xdr:cNvPr id="14" name="Picture 1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57151" y="44157899"/>
          <a:ext cx="809624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261</xdr:row>
      <xdr:rowOff>57151</xdr:rowOff>
    </xdr:from>
    <xdr:to>
      <xdr:col>1</xdr:col>
      <xdr:colOff>228600</xdr:colOff>
      <xdr:row>263</xdr:row>
      <xdr:rowOff>228601</xdr:rowOff>
    </xdr:to>
    <xdr:pic>
      <xdr:nvPicPr>
        <xdr:cNvPr id="15" name="Picture 1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57150" y="62007751"/>
          <a:ext cx="800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28574</xdr:colOff>
      <xdr:row>312</xdr:row>
      <xdr:rowOff>57151</xdr:rowOff>
    </xdr:from>
    <xdr:to>
      <xdr:col>1</xdr:col>
      <xdr:colOff>295274</xdr:colOff>
      <xdr:row>314</xdr:row>
      <xdr:rowOff>142875</xdr:rowOff>
    </xdr:to>
    <xdr:pic>
      <xdr:nvPicPr>
        <xdr:cNvPr id="16" name="Picture 15" descr="STPB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8574" y="74399776"/>
          <a:ext cx="895350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366</xdr:row>
      <xdr:rowOff>38101</xdr:rowOff>
    </xdr:from>
    <xdr:to>
      <xdr:col>1</xdr:col>
      <xdr:colOff>352425</xdr:colOff>
      <xdr:row>368</xdr:row>
      <xdr:rowOff>133351</xdr:rowOff>
    </xdr:to>
    <xdr:pic>
      <xdr:nvPicPr>
        <xdr:cNvPr id="17" name="Picture 16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0" y="87077551"/>
          <a:ext cx="904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19051</xdr:colOff>
      <xdr:row>420</xdr:row>
      <xdr:rowOff>47627</xdr:rowOff>
    </xdr:from>
    <xdr:to>
      <xdr:col>1</xdr:col>
      <xdr:colOff>276227</xdr:colOff>
      <xdr:row>422</xdr:row>
      <xdr:rowOff>171451</xdr:rowOff>
    </xdr:to>
    <xdr:pic>
      <xdr:nvPicPr>
        <xdr:cNvPr id="10" name="Picture 9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1" y="99783902"/>
          <a:ext cx="885826" cy="52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473</xdr:row>
      <xdr:rowOff>57151</xdr:rowOff>
    </xdr:from>
    <xdr:to>
      <xdr:col>1</xdr:col>
      <xdr:colOff>247650</xdr:colOff>
      <xdr:row>475</xdr:row>
      <xdr:rowOff>114300</xdr:rowOff>
    </xdr:to>
    <xdr:pic>
      <xdr:nvPicPr>
        <xdr:cNvPr id="22" name="Picture 2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0" y="112242601"/>
          <a:ext cx="876300" cy="457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526</xdr:row>
      <xdr:rowOff>85726</xdr:rowOff>
    </xdr:from>
    <xdr:to>
      <xdr:col>1</xdr:col>
      <xdr:colOff>209550</xdr:colOff>
      <xdr:row>528</xdr:row>
      <xdr:rowOff>142875</xdr:rowOff>
    </xdr:to>
    <xdr:pic>
      <xdr:nvPicPr>
        <xdr:cNvPr id="23" name="Picture 2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0" y="124491751"/>
          <a:ext cx="838200" cy="457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579</xdr:row>
      <xdr:rowOff>161925</xdr:rowOff>
    </xdr:from>
    <xdr:to>
      <xdr:col>1</xdr:col>
      <xdr:colOff>266699</xdr:colOff>
      <xdr:row>582</xdr:row>
      <xdr:rowOff>152400</xdr:rowOff>
    </xdr:to>
    <xdr:pic>
      <xdr:nvPicPr>
        <xdr:cNvPr id="24" name="Picture 2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0" y="136312275"/>
          <a:ext cx="89534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152400</xdr:rowOff>
    </xdr:from>
    <xdr:to>
      <xdr:col>1</xdr:col>
      <xdr:colOff>209551</xdr:colOff>
      <xdr:row>4</xdr:row>
      <xdr:rowOff>19050</xdr:rowOff>
    </xdr:to>
    <xdr:pic>
      <xdr:nvPicPr>
        <xdr:cNvPr id="2" name="Picture 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" y="381000"/>
          <a:ext cx="58102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47627</xdr:colOff>
      <xdr:row>52</xdr:row>
      <xdr:rowOff>219074</xdr:rowOff>
    </xdr:from>
    <xdr:to>
      <xdr:col>1</xdr:col>
      <xdr:colOff>200025</xdr:colOff>
      <xdr:row>55</xdr:row>
      <xdr:rowOff>19049</xdr:rowOff>
    </xdr:to>
    <xdr:pic>
      <xdr:nvPicPr>
        <xdr:cNvPr id="3" name="Picture 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47627" y="12106274"/>
          <a:ext cx="5333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28577</xdr:colOff>
      <xdr:row>103</xdr:row>
      <xdr:rowOff>209550</xdr:rowOff>
    </xdr:from>
    <xdr:to>
      <xdr:col>1</xdr:col>
      <xdr:colOff>247651</xdr:colOff>
      <xdr:row>106</xdr:row>
      <xdr:rowOff>19050</xdr:rowOff>
    </xdr:to>
    <xdr:pic>
      <xdr:nvPicPr>
        <xdr:cNvPr id="4" name="Picture 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8577" y="23755350"/>
          <a:ext cx="552448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154</xdr:row>
      <xdr:rowOff>133350</xdr:rowOff>
    </xdr:from>
    <xdr:to>
      <xdr:col>1</xdr:col>
      <xdr:colOff>295276</xdr:colOff>
      <xdr:row>157</xdr:row>
      <xdr:rowOff>38100</xdr:rowOff>
    </xdr:to>
    <xdr:pic>
      <xdr:nvPicPr>
        <xdr:cNvPr id="5" name="Picture 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35337750"/>
          <a:ext cx="5619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76202</xdr:colOff>
      <xdr:row>205</xdr:row>
      <xdr:rowOff>142875</xdr:rowOff>
    </xdr:from>
    <xdr:to>
      <xdr:col>1</xdr:col>
      <xdr:colOff>276225</xdr:colOff>
      <xdr:row>208</xdr:row>
      <xdr:rowOff>47625</xdr:rowOff>
    </xdr:to>
    <xdr:pic>
      <xdr:nvPicPr>
        <xdr:cNvPr id="6" name="Picture 5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2" y="47005875"/>
          <a:ext cx="50482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256</xdr:row>
      <xdr:rowOff>123825</xdr:rowOff>
    </xdr:from>
    <xdr:to>
      <xdr:col>1</xdr:col>
      <xdr:colOff>285750</xdr:colOff>
      <xdr:row>259</xdr:row>
      <xdr:rowOff>0</xdr:rowOff>
    </xdr:to>
    <xdr:pic>
      <xdr:nvPicPr>
        <xdr:cNvPr id="7" name="Picture 6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66675" y="58645425"/>
          <a:ext cx="514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76201</xdr:colOff>
      <xdr:row>307</xdr:row>
      <xdr:rowOff>47625</xdr:rowOff>
    </xdr:from>
    <xdr:to>
      <xdr:col>1</xdr:col>
      <xdr:colOff>247650</xdr:colOff>
      <xdr:row>309</xdr:row>
      <xdr:rowOff>219075</xdr:rowOff>
    </xdr:to>
    <xdr:pic>
      <xdr:nvPicPr>
        <xdr:cNvPr id="8" name="Picture 7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1" y="70227825"/>
          <a:ext cx="50482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358</xdr:row>
      <xdr:rowOff>57150</xdr:rowOff>
    </xdr:from>
    <xdr:to>
      <xdr:col>1</xdr:col>
      <xdr:colOff>180976</xdr:colOff>
      <xdr:row>360</xdr:row>
      <xdr:rowOff>228599</xdr:rowOff>
    </xdr:to>
    <xdr:pic>
      <xdr:nvPicPr>
        <xdr:cNvPr id="9" name="Picture 8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81867375"/>
          <a:ext cx="561973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47628</xdr:colOff>
      <xdr:row>409</xdr:row>
      <xdr:rowOff>114300</xdr:rowOff>
    </xdr:from>
    <xdr:to>
      <xdr:col>1</xdr:col>
      <xdr:colOff>219075</xdr:colOff>
      <xdr:row>411</xdr:row>
      <xdr:rowOff>219075</xdr:rowOff>
    </xdr:to>
    <xdr:pic>
      <xdr:nvPicPr>
        <xdr:cNvPr id="10" name="Picture 9" descr="STPBI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</a:blip>
        <a:srcRect/>
        <a:stretch>
          <a:fillRect/>
        </a:stretch>
      </xdr:blipFill>
      <xdr:spPr bwMode="auto">
        <a:xfrm>
          <a:off x="47628" y="93583125"/>
          <a:ext cx="533397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57152</xdr:colOff>
      <xdr:row>459</xdr:row>
      <xdr:rowOff>123825</xdr:rowOff>
    </xdr:from>
    <xdr:to>
      <xdr:col>1</xdr:col>
      <xdr:colOff>209550</xdr:colOff>
      <xdr:row>462</xdr:row>
      <xdr:rowOff>28575</xdr:rowOff>
    </xdr:to>
    <xdr:pic>
      <xdr:nvPicPr>
        <xdr:cNvPr id="11" name="Picture 10" descr="STPBI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</a:blip>
        <a:srcRect/>
        <a:stretch>
          <a:fillRect/>
        </a:stretch>
      </xdr:blipFill>
      <xdr:spPr bwMode="auto">
        <a:xfrm>
          <a:off x="57152" y="105022650"/>
          <a:ext cx="5238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510</xdr:row>
      <xdr:rowOff>152400</xdr:rowOff>
    </xdr:from>
    <xdr:to>
      <xdr:col>1</xdr:col>
      <xdr:colOff>200025</xdr:colOff>
      <xdr:row>513</xdr:row>
      <xdr:rowOff>28575</xdr:rowOff>
    </xdr:to>
    <xdr:pic>
      <xdr:nvPicPr>
        <xdr:cNvPr id="12" name="Picture 1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19052" y="116709825"/>
          <a:ext cx="561973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562</xdr:row>
      <xdr:rowOff>219075</xdr:rowOff>
    </xdr:from>
    <xdr:to>
      <xdr:col>1</xdr:col>
      <xdr:colOff>190498</xdr:colOff>
      <xdr:row>565</xdr:row>
      <xdr:rowOff>19050</xdr:rowOff>
    </xdr:to>
    <xdr:pic>
      <xdr:nvPicPr>
        <xdr:cNvPr id="13" name="Picture 1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28663700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612</xdr:row>
      <xdr:rowOff>219075</xdr:rowOff>
    </xdr:from>
    <xdr:to>
      <xdr:col>1</xdr:col>
      <xdr:colOff>190498</xdr:colOff>
      <xdr:row>615</xdr:row>
      <xdr:rowOff>19050</xdr:rowOff>
    </xdr:to>
    <xdr:pic>
      <xdr:nvPicPr>
        <xdr:cNvPr id="14" name="Picture 1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40093700"/>
          <a:ext cx="571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662</xdr:row>
      <xdr:rowOff>219075</xdr:rowOff>
    </xdr:from>
    <xdr:to>
      <xdr:col>1</xdr:col>
      <xdr:colOff>190498</xdr:colOff>
      <xdr:row>665</xdr:row>
      <xdr:rowOff>19050</xdr:rowOff>
    </xdr:to>
    <xdr:pic>
      <xdr:nvPicPr>
        <xdr:cNvPr id="15" name="Picture 1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51533225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</xdr:colOff>
      <xdr:row>1</xdr:row>
      <xdr:rowOff>152400</xdr:rowOff>
    </xdr:from>
    <xdr:to>
      <xdr:col>1</xdr:col>
      <xdr:colOff>209551</xdr:colOff>
      <xdr:row>4</xdr:row>
      <xdr:rowOff>19050</xdr:rowOff>
    </xdr:to>
    <xdr:pic>
      <xdr:nvPicPr>
        <xdr:cNvPr id="16" name="Picture 15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" y="381000"/>
          <a:ext cx="58102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47627</xdr:colOff>
      <xdr:row>52</xdr:row>
      <xdr:rowOff>219074</xdr:rowOff>
    </xdr:from>
    <xdr:to>
      <xdr:col>1</xdr:col>
      <xdr:colOff>200025</xdr:colOff>
      <xdr:row>55</xdr:row>
      <xdr:rowOff>19049</xdr:rowOff>
    </xdr:to>
    <xdr:pic>
      <xdr:nvPicPr>
        <xdr:cNvPr id="17" name="Picture 16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47627" y="12106274"/>
          <a:ext cx="5333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28577</xdr:colOff>
      <xdr:row>103</xdr:row>
      <xdr:rowOff>209550</xdr:rowOff>
    </xdr:from>
    <xdr:to>
      <xdr:col>1</xdr:col>
      <xdr:colOff>247651</xdr:colOff>
      <xdr:row>106</xdr:row>
      <xdr:rowOff>19050</xdr:rowOff>
    </xdr:to>
    <xdr:pic>
      <xdr:nvPicPr>
        <xdr:cNvPr id="18" name="Picture 17" descr="STPB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8577" y="23755350"/>
          <a:ext cx="552448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154</xdr:row>
      <xdr:rowOff>133350</xdr:rowOff>
    </xdr:from>
    <xdr:to>
      <xdr:col>1</xdr:col>
      <xdr:colOff>295276</xdr:colOff>
      <xdr:row>157</xdr:row>
      <xdr:rowOff>38100</xdr:rowOff>
    </xdr:to>
    <xdr:pic>
      <xdr:nvPicPr>
        <xdr:cNvPr id="19" name="Picture 18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35337750"/>
          <a:ext cx="5619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76202</xdr:colOff>
      <xdr:row>205</xdr:row>
      <xdr:rowOff>142875</xdr:rowOff>
    </xdr:from>
    <xdr:to>
      <xdr:col>1</xdr:col>
      <xdr:colOff>276225</xdr:colOff>
      <xdr:row>208</xdr:row>
      <xdr:rowOff>47625</xdr:rowOff>
    </xdr:to>
    <xdr:pic>
      <xdr:nvPicPr>
        <xdr:cNvPr id="20" name="Picture 19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2" y="47005875"/>
          <a:ext cx="50482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256</xdr:row>
      <xdr:rowOff>123825</xdr:rowOff>
    </xdr:from>
    <xdr:to>
      <xdr:col>1</xdr:col>
      <xdr:colOff>285750</xdr:colOff>
      <xdr:row>259</xdr:row>
      <xdr:rowOff>0</xdr:rowOff>
    </xdr:to>
    <xdr:pic>
      <xdr:nvPicPr>
        <xdr:cNvPr id="21" name="Picture 20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66675" y="58645425"/>
          <a:ext cx="514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76201</xdr:colOff>
      <xdr:row>307</xdr:row>
      <xdr:rowOff>47625</xdr:rowOff>
    </xdr:from>
    <xdr:to>
      <xdr:col>1</xdr:col>
      <xdr:colOff>247650</xdr:colOff>
      <xdr:row>309</xdr:row>
      <xdr:rowOff>219075</xdr:rowOff>
    </xdr:to>
    <xdr:pic>
      <xdr:nvPicPr>
        <xdr:cNvPr id="22" name="Picture 2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1" y="70227825"/>
          <a:ext cx="50482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358</xdr:row>
      <xdr:rowOff>57150</xdr:rowOff>
    </xdr:from>
    <xdr:to>
      <xdr:col>1</xdr:col>
      <xdr:colOff>180976</xdr:colOff>
      <xdr:row>360</xdr:row>
      <xdr:rowOff>228599</xdr:rowOff>
    </xdr:to>
    <xdr:pic>
      <xdr:nvPicPr>
        <xdr:cNvPr id="23" name="Picture 2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81867375"/>
          <a:ext cx="561973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47628</xdr:colOff>
      <xdr:row>409</xdr:row>
      <xdr:rowOff>114300</xdr:rowOff>
    </xdr:from>
    <xdr:to>
      <xdr:col>1</xdr:col>
      <xdr:colOff>219075</xdr:colOff>
      <xdr:row>411</xdr:row>
      <xdr:rowOff>219075</xdr:rowOff>
    </xdr:to>
    <xdr:pic>
      <xdr:nvPicPr>
        <xdr:cNvPr id="24" name="Picture 2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</a:blip>
        <a:srcRect/>
        <a:stretch>
          <a:fillRect/>
        </a:stretch>
      </xdr:blipFill>
      <xdr:spPr bwMode="auto">
        <a:xfrm>
          <a:off x="47628" y="93583125"/>
          <a:ext cx="533397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57152</xdr:colOff>
      <xdr:row>459</xdr:row>
      <xdr:rowOff>123825</xdr:rowOff>
    </xdr:from>
    <xdr:to>
      <xdr:col>1</xdr:col>
      <xdr:colOff>209550</xdr:colOff>
      <xdr:row>462</xdr:row>
      <xdr:rowOff>28575</xdr:rowOff>
    </xdr:to>
    <xdr:pic>
      <xdr:nvPicPr>
        <xdr:cNvPr id="25" name="Picture 2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</a:blip>
        <a:srcRect/>
        <a:stretch>
          <a:fillRect/>
        </a:stretch>
      </xdr:blipFill>
      <xdr:spPr bwMode="auto">
        <a:xfrm>
          <a:off x="57152" y="105022650"/>
          <a:ext cx="5238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510</xdr:row>
      <xdr:rowOff>152400</xdr:rowOff>
    </xdr:from>
    <xdr:to>
      <xdr:col>1</xdr:col>
      <xdr:colOff>200025</xdr:colOff>
      <xdr:row>513</xdr:row>
      <xdr:rowOff>28575</xdr:rowOff>
    </xdr:to>
    <xdr:pic>
      <xdr:nvPicPr>
        <xdr:cNvPr id="26" name="Picture 25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19052" y="116709825"/>
          <a:ext cx="561973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562</xdr:row>
      <xdr:rowOff>219075</xdr:rowOff>
    </xdr:from>
    <xdr:to>
      <xdr:col>1</xdr:col>
      <xdr:colOff>190498</xdr:colOff>
      <xdr:row>565</xdr:row>
      <xdr:rowOff>19050</xdr:rowOff>
    </xdr:to>
    <xdr:pic>
      <xdr:nvPicPr>
        <xdr:cNvPr id="27" name="Picture 26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28663700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612</xdr:row>
      <xdr:rowOff>219075</xdr:rowOff>
    </xdr:from>
    <xdr:to>
      <xdr:col>1</xdr:col>
      <xdr:colOff>190498</xdr:colOff>
      <xdr:row>615</xdr:row>
      <xdr:rowOff>19050</xdr:rowOff>
    </xdr:to>
    <xdr:pic>
      <xdr:nvPicPr>
        <xdr:cNvPr id="28" name="Picture 27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40093700"/>
          <a:ext cx="571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662</xdr:row>
      <xdr:rowOff>219075</xdr:rowOff>
    </xdr:from>
    <xdr:to>
      <xdr:col>1</xdr:col>
      <xdr:colOff>190498</xdr:colOff>
      <xdr:row>665</xdr:row>
      <xdr:rowOff>19050</xdr:rowOff>
    </xdr:to>
    <xdr:pic>
      <xdr:nvPicPr>
        <xdr:cNvPr id="29" name="Picture 28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51533225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</xdr:colOff>
      <xdr:row>1</xdr:row>
      <xdr:rowOff>152400</xdr:rowOff>
    </xdr:from>
    <xdr:to>
      <xdr:col>1</xdr:col>
      <xdr:colOff>209551</xdr:colOff>
      <xdr:row>4</xdr:row>
      <xdr:rowOff>19050</xdr:rowOff>
    </xdr:to>
    <xdr:pic>
      <xdr:nvPicPr>
        <xdr:cNvPr id="30" name="Picture 29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" y="381000"/>
          <a:ext cx="58102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47627</xdr:colOff>
      <xdr:row>52</xdr:row>
      <xdr:rowOff>219074</xdr:rowOff>
    </xdr:from>
    <xdr:to>
      <xdr:col>1</xdr:col>
      <xdr:colOff>200025</xdr:colOff>
      <xdr:row>55</xdr:row>
      <xdr:rowOff>19049</xdr:rowOff>
    </xdr:to>
    <xdr:pic>
      <xdr:nvPicPr>
        <xdr:cNvPr id="31" name="Picture 30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47627" y="12106274"/>
          <a:ext cx="5333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28577</xdr:colOff>
      <xdr:row>103</xdr:row>
      <xdr:rowOff>209550</xdr:rowOff>
    </xdr:from>
    <xdr:to>
      <xdr:col>1</xdr:col>
      <xdr:colOff>247651</xdr:colOff>
      <xdr:row>106</xdr:row>
      <xdr:rowOff>19050</xdr:rowOff>
    </xdr:to>
    <xdr:pic>
      <xdr:nvPicPr>
        <xdr:cNvPr id="32" name="Picture 3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8577" y="23755350"/>
          <a:ext cx="552448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154</xdr:row>
      <xdr:rowOff>133350</xdr:rowOff>
    </xdr:from>
    <xdr:to>
      <xdr:col>1</xdr:col>
      <xdr:colOff>295276</xdr:colOff>
      <xdr:row>157</xdr:row>
      <xdr:rowOff>38100</xdr:rowOff>
    </xdr:to>
    <xdr:pic>
      <xdr:nvPicPr>
        <xdr:cNvPr id="33" name="Picture 3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35337750"/>
          <a:ext cx="5619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76202</xdr:colOff>
      <xdr:row>205</xdr:row>
      <xdr:rowOff>142875</xdr:rowOff>
    </xdr:from>
    <xdr:to>
      <xdr:col>1</xdr:col>
      <xdr:colOff>276225</xdr:colOff>
      <xdr:row>208</xdr:row>
      <xdr:rowOff>47625</xdr:rowOff>
    </xdr:to>
    <xdr:pic>
      <xdr:nvPicPr>
        <xdr:cNvPr id="34" name="Picture 3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2" y="47005875"/>
          <a:ext cx="50482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256</xdr:row>
      <xdr:rowOff>123825</xdr:rowOff>
    </xdr:from>
    <xdr:to>
      <xdr:col>1</xdr:col>
      <xdr:colOff>285750</xdr:colOff>
      <xdr:row>259</xdr:row>
      <xdr:rowOff>0</xdr:rowOff>
    </xdr:to>
    <xdr:pic>
      <xdr:nvPicPr>
        <xdr:cNvPr id="35" name="Picture 3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66675" y="58645425"/>
          <a:ext cx="514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76201</xdr:colOff>
      <xdr:row>307</xdr:row>
      <xdr:rowOff>47625</xdr:rowOff>
    </xdr:from>
    <xdr:to>
      <xdr:col>1</xdr:col>
      <xdr:colOff>247650</xdr:colOff>
      <xdr:row>309</xdr:row>
      <xdr:rowOff>219075</xdr:rowOff>
    </xdr:to>
    <xdr:pic>
      <xdr:nvPicPr>
        <xdr:cNvPr id="36" name="Picture 35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1" y="70227825"/>
          <a:ext cx="50482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358</xdr:row>
      <xdr:rowOff>57150</xdr:rowOff>
    </xdr:from>
    <xdr:to>
      <xdr:col>1</xdr:col>
      <xdr:colOff>180976</xdr:colOff>
      <xdr:row>360</xdr:row>
      <xdr:rowOff>228599</xdr:rowOff>
    </xdr:to>
    <xdr:pic>
      <xdr:nvPicPr>
        <xdr:cNvPr id="37" name="Picture 36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81867375"/>
          <a:ext cx="561973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47628</xdr:colOff>
      <xdr:row>409</xdr:row>
      <xdr:rowOff>114300</xdr:rowOff>
    </xdr:from>
    <xdr:to>
      <xdr:col>1</xdr:col>
      <xdr:colOff>219075</xdr:colOff>
      <xdr:row>411</xdr:row>
      <xdr:rowOff>219075</xdr:rowOff>
    </xdr:to>
    <xdr:pic>
      <xdr:nvPicPr>
        <xdr:cNvPr id="38" name="Picture 37" descr="STPBI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</a:blip>
        <a:srcRect/>
        <a:stretch>
          <a:fillRect/>
        </a:stretch>
      </xdr:blipFill>
      <xdr:spPr bwMode="auto">
        <a:xfrm>
          <a:off x="47628" y="93583125"/>
          <a:ext cx="533397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57152</xdr:colOff>
      <xdr:row>459</xdr:row>
      <xdr:rowOff>123825</xdr:rowOff>
    </xdr:from>
    <xdr:to>
      <xdr:col>1</xdr:col>
      <xdr:colOff>209550</xdr:colOff>
      <xdr:row>462</xdr:row>
      <xdr:rowOff>28575</xdr:rowOff>
    </xdr:to>
    <xdr:pic>
      <xdr:nvPicPr>
        <xdr:cNvPr id="39" name="Picture 38" descr="STPBI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</a:blip>
        <a:srcRect/>
        <a:stretch>
          <a:fillRect/>
        </a:stretch>
      </xdr:blipFill>
      <xdr:spPr bwMode="auto">
        <a:xfrm>
          <a:off x="57152" y="105022650"/>
          <a:ext cx="5238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510</xdr:row>
      <xdr:rowOff>152400</xdr:rowOff>
    </xdr:from>
    <xdr:to>
      <xdr:col>1</xdr:col>
      <xdr:colOff>200025</xdr:colOff>
      <xdr:row>513</xdr:row>
      <xdr:rowOff>28575</xdr:rowOff>
    </xdr:to>
    <xdr:pic>
      <xdr:nvPicPr>
        <xdr:cNvPr id="40" name="Picture 39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19052" y="116709825"/>
          <a:ext cx="561973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562</xdr:row>
      <xdr:rowOff>219075</xdr:rowOff>
    </xdr:from>
    <xdr:to>
      <xdr:col>1</xdr:col>
      <xdr:colOff>190498</xdr:colOff>
      <xdr:row>565</xdr:row>
      <xdr:rowOff>19050</xdr:rowOff>
    </xdr:to>
    <xdr:pic>
      <xdr:nvPicPr>
        <xdr:cNvPr id="41" name="Picture 40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28663700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612</xdr:row>
      <xdr:rowOff>219075</xdr:rowOff>
    </xdr:from>
    <xdr:to>
      <xdr:col>1</xdr:col>
      <xdr:colOff>190498</xdr:colOff>
      <xdr:row>615</xdr:row>
      <xdr:rowOff>19050</xdr:rowOff>
    </xdr:to>
    <xdr:pic>
      <xdr:nvPicPr>
        <xdr:cNvPr id="42" name="Picture 4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40093700"/>
          <a:ext cx="571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662</xdr:row>
      <xdr:rowOff>219075</xdr:rowOff>
    </xdr:from>
    <xdr:to>
      <xdr:col>1</xdr:col>
      <xdr:colOff>190498</xdr:colOff>
      <xdr:row>665</xdr:row>
      <xdr:rowOff>19050</xdr:rowOff>
    </xdr:to>
    <xdr:pic>
      <xdr:nvPicPr>
        <xdr:cNvPr id="43" name="Picture 4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51533225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</xdr:colOff>
      <xdr:row>1</xdr:row>
      <xdr:rowOff>152400</xdr:rowOff>
    </xdr:from>
    <xdr:to>
      <xdr:col>1</xdr:col>
      <xdr:colOff>209551</xdr:colOff>
      <xdr:row>4</xdr:row>
      <xdr:rowOff>19050</xdr:rowOff>
    </xdr:to>
    <xdr:pic>
      <xdr:nvPicPr>
        <xdr:cNvPr id="44" name="Picture 4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" y="381000"/>
          <a:ext cx="58102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47627</xdr:colOff>
      <xdr:row>52</xdr:row>
      <xdr:rowOff>219074</xdr:rowOff>
    </xdr:from>
    <xdr:to>
      <xdr:col>1</xdr:col>
      <xdr:colOff>200025</xdr:colOff>
      <xdr:row>55</xdr:row>
      <xdr:rowOff>19049</xdr:rowOff>
    </xdr:to>
    <xdr:pic>
      <xdr:nvPicPr>
        <xdr:cNvPr id="45" name="Picture 4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47627" y="12106274"/>
          <a:ext cx="5333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28577</xdr:colOff>
      <xdr:row>103</xdr:row>
      <xdr:rowOff>209550</xdr:rowOff>
    </xdr:from>
    <xdr:to>
      <xdr:col>1</xdr:col>
      <xdr:colOff>247651</xdr:colOff>
      <xdr:row>106</xdr:row>
      <xdr:rowOff>19050</xdr:rowOff>
    </xdr:to>
    <xdr:pic>
      <xdr:nvPicPr>
        <xdr:cNvPr id="46" name="Picture 45" descr="STPB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8577" y="23755350"/>
          <a:ext cx="552448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154</xdr:row>
      <xdr:rowOff>133350</xdr:rowOff>
    </xdr:from>
    <xdr:to>
      <xdr:col>1</xdr:col>
      <xdr:colOff>295276</xdr:colOff>
      <xdr:row>157</xdr:row>
      <xdr:rowOff>38100</xdr:rowOff>
    </xdr:to>
    <xdr:pic>
      <xdr:nvPicPr>
        <xdr:cNvPr id="47" name="Picture 46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35337750"/>
          <a:ext cx="5619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76202</xdr:colOff>
      <xdr:row>205</xdr:row>
      <xdr:rowOff>142875</xdr:rowOff>
    </xdr:from>
    <xdr:to>
      <xdr:col>1</xdr:col>
      <xdr:colOff>276225</xdr:colOff>
      <xdr:row>208</xdr:row>
      <xdr:rowOff>47625</xdr:rowOff>
    </xdr:to>
    <xdr:pic>
      <xdr:nvPicPr>
        <xdr:cNvPr id="48" name="Picture 47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2" y="47005875"/>
          <a:ext cx="50482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256</xdr:row>
      <xdr:rowOff>123825</xdr:rowOff>
    </xdr:from>
    <xdr:to>
      <xdr:col>1</xdr:col>
      <xdr:colOff>285750</xdr:colOff>
      <xdr:row>259</xdr:row>
      <xdr:rowOff>0</xdr:rowOff>
    </xdr:to>
    <xdr:pic>
      <xdr:nvPicPr>
        <xdr:cNvPr id="49" name="Picture 48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66675" y="58645425"/>
          <a:ext cx="514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76201</xdr:colOff>
      <xdr:row>307</xdr:row>
      <xdr:rowOff>47625</xdr:rowOff>
    </xdr:from>
    <xdr:to>
      <xdr:col>1</xdr:col>
      <xdr:colOff>247650</xdr:colOff>
      <xdr:row>309</xdr:row>
      <xdr:rowOff>219075</xdr:rowOff>
    </xdr:to>
    <xdr:pic>
      <xdr:nvPicPr>
        <xdr:cNvPr id="50" name="Picture 49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1" y="70227825"/>
          <a:ext cx="50482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358</xdr:row>
      <xdr:rowOff>57150</xdr:rowOff>
    </xdr:from>
    <xdr:to>
      <xdr:col>1</xdr:col>
      <xdr:colOff>180976</xdr:colOff>
      <xdr:row>360</xdr:row>
      <xdr:rowOff>228599</xdr:rowOff>
    </xdr:to>
    <xdr:pic>
      <xdr:nvPicPr>
        <xdr:cNvPr id="51" name="Picture 50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81867375"/>
          <a:ext cx="561973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47628</xdr:colOff>
      <xdr:row>409</xdr:row>
      <xdr:rowOff>114300</xdr:rowOff>
    </xdr:from>
    <xdr:to>
      <xdr:col>1</xdr:col>
      <xdr:colOff>219075</xdr:colOff>
      <xdr:row>411</xdr:row>
      <xdr:rowOff>219075</xdr:rowOff>
    </xdr:to>
    <xdr:pic>
      <xdr:nvPicPr>
        <xdr:cNvPr id="52" name="Picture 5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</a:blip>
        <a:srcRect/>
        <a:stretch>
          <a:fillRect/>
        </a:stretch>
      </xdr:blipFill>
      <xdr:spPr bwMode="auto">
        <a:xfrm>
          <a:off x="47628" y="93583125"/>
          <a:ext cx="533397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57152</xdr:colOff>
      <xdr:row>459</xdr:row>
      <xdr:rowOff>123825</xdr:rowOff>
    </xdr:from>
    <xdr:to>
      <xdr:col>1</xdr:col>
      <xdr:colOff>209550</xdr:colOff>
      <xdr:row>462</xdr:row>
      <xdr:rowOff>28575</xdr:rowOff>
    </xdr:to>
    <xdr:pic>
      <xdr:nvPicPr>
        <xdr:cNvPr id="53" name="Picture 5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</a:blip>
        <a:srcRect/>
        <a:stretch>
          <a:fillRect/>
        </a:stretch>
      </xdr:blipFill>
      <xdr:spPr bwMode="auto">
        <a:xfrm>
          <a:off x="57152" y="105022650"/>
          <a:ext cx="5238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510</xdr:row>
      <xdr:rowOff>152400</xdr:rowOff>
    </xdr:from>
    <xdr:to>
      <xdr:col>1</xdr:col>
      <xdr:colOff>200025</xdr:colOff>
      <xdr:row>513</xdr:row>
      <xdr:rowOff>28575</xdr:rowOff>
    </xdr:to>
    <xdr:pic>
      <xdr:nvPicPr>
        <xdr:cNvPr id="54" name="Picture 5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19052" y="116709825"/>
          <a:ext cx="561973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562</xdr:row>
      <xdr:rowOff>219075</xdr:rowOff>
    </xdr:from>
    <xdr:to>
      <xdr:col>1</xdr:col>
      <xdr:colOff>190498</xdr:colOff>
      <xdr:row>565</xdr:row>
      <xdr:rowOff>19050</xdr:rowOff>
    </xdr:to>
    <xdr:pic>
      <xdr:nvPicPr>
        <xdr:cNvPr id="55" name="Picture 5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28663700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612</xdr:row>
      <xdr:rowOff>219075</xdr:rowOff>
    </xdr:from>
    <xdr:to>
      <xdr:col>1</xdr:col>
      <xdr:colOff>190498</xdr:colOff>
      <xdr:row>615</xdr:row>
      <xdr:rowOff>19050</xdr:rowOff>
    </xdr:to>
    <xdr:pic>
      <xdr:nvPicPr>
        <xdr:cNvPr id="56" name="Picture 55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40093700"/>
          <a:ext cx="571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662</xdr:row>
      <xdr:rowOff>219075</xdr:rowOff>
    </xdr:from>
    <xdr:to>
      <xdr:col>1</xdr:col>
      <xdr:colOff>190498</xdr:colOff>
      <xdr:row>665</xdr:row>
      <xdr:rowOff>19050</xdr:rowOff>
    </xdr:to>
    <xdr:pic>
      <xdr:nvPicPr>
        <xdr:cNvPr id="57" name="Picture 56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51533225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</xdr:colOff>
      <xdr:row>1</xdr:row>
      <xdr:rowOff>152400</xdr:rowOff>
    </xdr:from>
    <xdr:to>
      <xdr:col>1</xdr:col>
      <xdr:colOff>209551</xdr:colOff>
      <xdr:row>4</xdr:row>
      <xdr:rowOff>19050</xdr:rowOff>
    </xdr:to>
    <xdr:pic>
      <xdr:nvPicPr>
        <xdr:cNvPr id="58" name="Picture 57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" y="381000"/>
          <a:ext cx="58102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47627</xdr:colOff>
      <xdr:row>52</xdr:row>
      <xdr:rowOff>219074</xdr:rowOff>
    </xdr:from>
    <xdr:to>
      <xdr:col>1</xdr:col>
      <xdr:colOff>200025</xdr:colOff>
      <xdr:row>55</xdr:row>
      <xdr:rowOff>19049</xdr:rowOff>
    </xdr:to>
    <xdr:pic>
      <xdr:nvPicPr>
        <xdr:cNvPr id="59" name="Picture 58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47627" y="12106274"/>
          <a:ext cx="5333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28577</xdr:colOff>
      <xdr:row>103</xdr:row>
      <xdr:rowOff>209550</xdr:rowOff>
    </xdr:from>
    <xdr:to>
      <xdr:col>1</xdr:col>
      <xdr:colOff>247651</xdr:colOff>
      <xdr:row>106</xdr:row>
      <xdr:rowOff>19050</xdr:rowOff>
    </xdr:to>
    <xdr:pic>
      <xdr:nvPicPr>
        <xdr:cNvPr id="60" name="Picture 59" descr="STPB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8577" y="23755350"/>
          <a:ext cx="552448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154</xdr:row>
      <xdr:rowOff>133350</xdr:rowOff>
    </xdr:from>
    <xdr:to>
      <xdr:col>1</xdr:col>
      <xdr:colOff>295276</xdr:colOff>
      <xdr:row>157</xdr:row>
      <xdr:rowOff>38100</xdr:rowOff>
    </xdr:to>
    <xdr:pic>
      <xdr:nvPicPr>
        <xdr:cNvPr id="61" name="Picture 60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35337750"/>
          <a:ext cx="5619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76202</xdr:colOff>
      <xdr:row>205</xdr:row>
      <xdr:rowOff>142875</xdr:rowOff>
    </xdr:from>
    <xdr:to>
      <xdr:col>1</xdr:col>
      <xdr:colOff>276225</xdr:colOff>
      <xdr:row>208</xdr:row>
      <xdr:rowOff>47625</xdr:rowOff>
    </xdr:to>
    <xdr:pic>
      <xdr:nvPicPr>
        <xdr:cNvPr id="62" name="Picture 6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2" y="47005875"/>
          <a:ext cx="50482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256</xdr:row>
      <xdr:rowOff>123825</xdr:rowOff>
    </xdr:from>
    <xdr:to>
      <xdr:col>1</xdr:col>
      <xdr:colOff>285750</xdr:colOff>
      <xdr:row>259</xdr:row>
      <xdr:rowOff>0</xdr:rowOff>
    </xdr:to>
    <xdr:pic>
      <xdr:nvPicPr>
        <xdr:cNvPr id="63" name="Picture 6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66675" y="58645425"/>
          <a:ext cx="514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76201</xdr:colOff>
      <xdr:row>307</xdr:row>
      <xdr:rowOff>47625</xdr:rowOff>
    </xdr:from>
    <xdr:to>
      <xdr:col>1</xdr:col>
      <xdr:colOff>247650</xdr:colOff>
      <xdr:row>309</xdr:row>
      <xdr:rowOff>219075</xdr:rowOff>
    </xdr:to>
    <xdr:pic>
      <xdr:nvPicPr>
        <xdr:cNvPr id="64" name="Picture 6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1" y="70227825"/>
          <a:ext cx="50482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358</xdr:row>
      <xdr:rowOff>57150</xdr:rowOff>
    </xdr:from>
    <xdr:to>
      <xdr:col>1</xdr:col>
      <xdr:colOff>180976</xdr:colOff>
      <xdr:row>360</xdr:row>
      <xdr:rowOff>228599</xdr:rowOff>
    </xdr:to>
    <xdr:pic>
      <xdr:nvPicPr>
        <xdr:cNvPr id="65" name="Picture 6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81867375"/>
          <a:ext cx="561973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47628</xdr:colOff>
      <xdr:row>409</xdr:row>
      <xdr:rowOff>114300</xdr:rowOff>
    </xdr:from>
    <xdr:to>
      <xdr:col>1</xdr:col>
      <xdr:colOff>219075</xdr:colOff>
      <xdr:row>411</xdr:row>
      <xdr:rowOff>219075</xdr:rowOff>
    </xdr:to>
    <xdr:pic>
      <xdr:nvPicPr>
        <xdr:cNvPr id="66" name="Picture 65" descr="STPBI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</a:blip>
        <a:srcRect/>
        <a:stretch>
          <a:fillRect/>
        </a:stretch>
      </xdr:blipFill>
      <xdr:spPr bwMode="auto">
        <a:xfrm>
          <a:off x="47628" y="93583125"/>
          <a:ext cx="533397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57152</xdr:colOff>
      <xdr:row>459</xdr:row>
      <xdr:rowOff>123825</xdr:rowOff>
    </xdr:from>
    <xdr:to>
      <xdr:col>1</xdr:col>
      <xdr:colOff>209550</xdr:colOff>
      <xdr:row>462</xdr:row>
      <xdr:rowOff>28575</xdr:rowOff>
    </xdr:to>
    <xdr:pic>
      <xdr:nvPicPr>
        <xdr:cNvPr id="67" name="Picture 66" descr="STPBI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</a:blip>
        <a:srcRect/>
        <a:stretch>
          <a:fillRect/>
        </a:stretch>
      </xdr:blipFill>
      <xdr:spPr bwMode="auto">
        <a:xfrm>
          <a:off x="57152" y="105022650"/>
          <a:ext cx="5238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510</xdr:row>
      <xdr:rowOff>152400</xdr:rowOff>
    </xdr:from>
    <xdr:to>
      <xdr:col>1</xdr:col>
      <xdr:colOff>200025</xdr:colOff>
      <xdr:row>513</xdr:row>
      <xdr:rowOff>28575</xdr:rowOff>
    </xdr:to>
    <xdr:pic>
      <xdr:nvPicPr>
        <xdr:cNvPr id="68" name="Picture 67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19052" y="116709825"/>
          <a:ext cx="561973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562</xdr:row>
      <xdr:rowOff>219075</xdr:rowOff>
    </xdr:from>
    <xdr:to>
      <xdr:col>1</xdr:col>
      <xdr:colOff>190498</xdr:colOff>
      <xdr:row>565</xdr:row>
      <xdr:rowOff>19050</xdr:rowOff>
    </xdr:to>
    <xdr:pic>
      <xdr:nvPicPr>
        <xdr:cNvPr id="69" name="Picture 68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28663700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612</xdr:row>
      <xdr:rowOff>219075</xdr:rowOff>
    </xdr:from>
    <xdr:to>
      <xdr:col>1</xdr:col>
      <xdr:colOff>190498</xdr:colOff>
      <xdr:row>615</xdr:row>
      <xdr:rowOff>19050</xdr:rowOff>
    </xdr:to>
    <xdr:pic>
      <xdr:nvPicPr>
        <xdr:cNvPr id="70" name="Picture 69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40093700"/>
          <a:ext cx="571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662</xdr:row>
      <xdr:rowOff>219075</xdr:rowOff>
    </xdr:from>
    <xdr:to>
      <xdr:col>1</xdr:col>
      <xdr:colOff>190498</xdr:colOff>
      <xdr:row>665</xdr:row>
      <xdr:rowOff>19050</xdr:rowOff>
    </xdr:to>
    <xdr:pic>
      <xdr:nvPicPr>
        <xdr:cNvPr id="71" name="Picture 70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51533225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</xdr:colOff>
      <xdr:row>1</xdr:row>
      <xdr:rowOff>152400</xdr:rowOff>
    </xdr:from>
    <xdr:to>
      <xdr:col>1</xdr:col>
      <xdr:colOff>209551</xdr:colOff>
      <xdr:row>4</xdr:row>
      <xdr:rowOff>19050</xdr:rowOff>
    </xdr:to>
    <xdr:pic>
      <xdr:nvPicPr>
        <xdr:cNvPr id="72" name="Picture 7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" y="381000"/>
          <a:ext cx="58102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47627</xdr:colOff>
      <xdr:row>52</xdr:row>
      <xdr:rowOff>219074</xdr:rowOff>
    </xdr:from>
    <xdr:to>
      <xdr:col>1</xdr:col>
      <xdr:colOff>200025</xdr:colOff>
      <xdr:row>55</xdr:row>
      <xdr:rowOff>19049</xdr:rowOff>
    </xdr:to>
    <xdr:pic>
      <xdr:nvPicPr>
        <xdr:cNvPr id="73" name="Picture 7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47627" y="12106274"/>
          <a:ext cx="5333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28577</xdr:colOff>
      <xdr:row>103</xdr:row>
      <xdr:rowOff>209550</xdr:rowOff>
    </xdr:from>
    <xdr:to>
      <xdr:col>1</xdr:col>
      <xdr:colOff>247651</xdr:colOff>
      <xdr:row>106</xdr:row>
      <xdr:rowOff>19050</xdr:rowOff>
    </xdr:to>
    <xdr:pic>
      <xdr:nvPicPr>
        <xdr:cNvPr id="74" name="Picture 7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28577" y="23755350"/>
          <a:ext cx="552448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154</xdr:row>
      <xdr:rowOff>133350</xdr:rowOff>
    </xdr:from>
    <xdr:to>
      <xdr:col>1</xdr:col>
      <xdr:colOff>295276</xdr:colOff>
      <xdr:row>157</xdr:row>
      <xdr:rowOff>38100</xdr:rowOff>
    </xdr:to>
    <xdr:pic>
      <xdr:nvPicPr>
        <xdr:cNvPr id="75" name="Picture 7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35337750"/>
          <a:ext cx="5619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76202</xdr:colOff>
      <xdr:row>205</xdr:row>
      <xdr:rowOff>142875</xdr:rowOff>
    </xdr:from>
    <xdr:to>
      <xdr:col>1</xdr:col>
      <xdr:colOff>276225</xdr:colOff>
      <xdr:row>208</xdr:row>
      <xdr:rowOff>47625</xdr:rowOff>
    </xdr:to>
    <xdr:pic>
      <xdr:nvPicPr>
        <xdr:cNvPr id="76" name="Picture 75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2" y="47005875"/>
          <a:ext cx="50482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256</xdr:row>
      <xdr:rowOff>123825</xdr:rowOff>
    </xdr:from>
    <xdr:to>
      <xdr:col>1</xdr:col>
      <xdr:colOff>285750</xdr:colOff>
      <xdr:row>259</xdr:row>
      <xdr:rowOff>0</xdr:rowOff>
    </xdr:to>
    <xdr:pic>
      <xdr:nvPicPr>
        <xdr:cNvPr id="77" name="Picture 76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66675" y="58645425"/>
          <a:ext cx="514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76201</xdr:colOff>
      <xdr:row>307</xdr:row>
      <xdr:rowOff>47625</xdr:rowOff>
    </xdr:from>
    <xdr:to>
      <xdr:col>1</xdr:col>
      <xdr:colOff>247650</xdr:colOff>
      <xdr:row>309</xdr:row>
      <xdr:rowOff>219075</xdr:rowOff>
    </xdr:to>
    <xdr:pic>
      <xdr:nvPicPr>
        <xdr:cNvPr id="78" name="Picture 77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76201" y="70227825"/>
          <a:ext cx="50482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358</xdr:row>
      <xdr:rowOff>57150</xdr:rowOff>
    </xdr:from>
    <xdr:to>
      <xdr:col>1</xdr:col>
      <xdr:colOff>180976</xdr:colOff>
      <xdr:row>360</xdr:row>
      <xdr:rowOff>228599</xdr:rowOff>
    </xdr:to>
    <xdr:pic>
      <xdr:nvPicPr>
        <xdr:cNvPr id="79" name="Picture 78" descr="STPB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</a:blip>
        <a:srcRect/>
        <a:stretch>
          <a:fillRect/>
        </a:stretch>
      </xdr:blipFill>
      <xdr:spPr bwMode="auto">
        <a:xfrm>
          <a:off x="19052" y="81867375"/>
          <a:ext cx="561973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47628</xdr:colOff>
      <xdr:row>409</xdr:row>
      <xdr:rowOff>114300</xdr:rowOff>
    </xdr:from>
    <xdr:to>
      <xdr:col>1</xdr:col>
      <xdr:colOff>219075</xdr:colOff>
      <xdr:row>411</xdr:row>
      <xdr:rowOff>219075</xdr:rowOff>
    </xdr:to>
    <xdr:pic>
      <xdr:nvPicPr>
        <xdr:cNvPr id="80" name="Picture 79" descr="STPBI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</a:blip>
        <a:srcRect/>
        <a:stretch>
          <a:fillRect/>
        </a:stretch>
      </xdr:blipFill>
      <xdr:spPr bwMode="auto">
        <a:xfrm>
          <a:off x="47628" y="93583125"/>
          <a:ext cx="533397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57152</xdr:colOff>
      <xdr:row>459</xdr:row>
      <xdr:rowOff>123825</xdr:rowOff>
    </xdr:from>
    <xdr:to>
      <xdr:col>1</xdr:col>
      <xdr:colOff>209550</xdr:colOff>
      <xdr:row>462</xdr:row>
      <xdr:rowOff>28575</xdr:rowOff>
    </xdr:to>
    <xdr:pic>
      <xdr:nvPicPr>
        <xdr:cNvPr id="81" name="Picture 80" descr="STPBI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</a:blip>
        <a:srcRect/>
        <a:stretch>
          <a:fillRect/>
        </a:stretch>
      </xdr:blipFill>
      <xdr:spPr bwMode="auto">
        <a:xfrm>
          <a:off x="57152" y="105022650"/>
          <a:ext cx="523873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19052</xdr:colOff>
      <xdr:row>510</xdr:row>
      <xdr:rowOff>152400</xdr:rowOff>
    </xdr:from>
    <xdr:to>
      <xdr:col>1</xdr:col>
      <xdr:colOff>200025</xdr:colOff>
      <xdr:row>513</xdr:row>
      <xdr:rowOff>28575</xdr:rowOff>
    </xdr:to>
    <xdr:pic>
      <xdr:nvPicPr>
        <xdr:cNvPr id="82" name="Picture 8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19052" y="116709825"/>
          <a:ext cx="561973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562</xdr:row>
      <xdr:rowOff>219075</xdr:rowOff>
    </xdr:from>
    <xdr:to>
      <xdr:col>1</xdr:col>
      <xdr:colOff>190498</xdr:colOff>
      <xdr:row>565</xdr:row>
      <xdr:rowOff>19050</xdr:rowOff>
    </xdr:to>
    <xdr:pic>
      <xdr:nvPicPr>
        <xdr:cNvPr id="83" name="Picture 8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28663700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612</xdr:row>
      <xdr:rowOff>219075</xdr:rowOff>
    </xdr:from>
    <xdr:to>
      <xdr:col>1</xdr:col>
      <xdr:colOff>190498</xdr:colOff>
      <xdr:row>615</xdr:row>
      <xdr:rowOff>19050</xdr:rowOff>
    </xdr:to>
    <xdr:pic>
      <xdr:nvPicPr>
        <xdr:cNvPr id="84" name="Picture 8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40093700"/>
          <a:ext cx="571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662</xdr:row>
      <xdr:rowOff>219075</xdr:rowOff>
    </xdr:from>
    <xdr:to>
      <xdr:col>1</xdr:col>
      <xdr:colOff>190498</xdr:colOff>
      <xdr:row>665</xdr:row>
      <xdr:rowOff>19050</xdr:rowOff>
    </xdr:to>
    <xdr:pic>
      <xdr:nvPicPr>
        <xdr:cNvPr id="85" name="Picture 8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</a:blip>
        <a:srcRect/>
        <a:stretch>
          <a:fillRect/>
        </a:stretch>
      </xdr:blipFill>
      <xdr:spPr bwMode="auto">
        <a:xfrm>
          <a:off x="9525" y="151533225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152400</xdr:rowOff>
    </xdr:from>
    <xdr:to>
      <xdr:col>1</xdr:col>
      <xdr:colOff>209551</xdr:colOff>
      <xdr:row>4</xdr:row>
      <xdr:rowOff>19050</xdr:rowOff>
    </xdr:to>
    <xdr:pic>
      <xdr:nvPicPr>
        <xdr:cNvPr id="2" name="Picture 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" y="381000"/>
          <a:ext cx="67627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47627</xdr:colOff>
      <xdr:row>56</xdr:row>
      <xdr:rowOff>219074</xdr:rowOff>
    </xdr:from>
    <xdr:to>
      <xdr:col>1</xdr:col>
      <xdr:colOff>200025</xdr:colOff>
      <xdr:row>59</xdr:row>
      <xdr:rowOff>19049</xdr:rowOff>
    </xdr:to>
    <xdr:pic>
      <xdr:nvPicPr>
        <xdr:cNvPr id="3" name="Picture 2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47627" y="13020674"/>
          <a:ext cx="62864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</xdr:colOff>
      <xdr:row>1</xdr:row>
      <xdr:rowOff>152400</xdr:rowOff>
    </xdr:from>
    <xdr:to>
      <xdr:col>1</xdr:col>
      <xdr:colOff>209551</xdr:colOff>
      <xdr:row>4</xdr:row>
      <xdr:rowOff>19050</xdr:rowOff>
    </xdr:to>
    <xdr:pic>
      <xdr:nvPicPr>
        <xdr:cNvPr id="4" name="Picture 3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" y="381000"/>
          <a:ext cx="67627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47627</xdr:colOff>
      <xdr:row>56</xdr:row>
      <xdr:rowOff>219074</xdr:rowOff>
    </xdr:from>
    <xdr:to>
      <xdr:col>1</xdr:col>
      <xdr:colOff>200025</xdr:colOff>
      <xdr:row>59</xdr:row>
      <xdr:rowOff>19049</xdr:rowOff>
    </xdr:to>
    <xdr:pic>
      <xdr:nvPicPr>
        <xdr:cNvPr id="5" name="Picture 4" descr="STPB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47627" y="13020674"/>
          <a:ext cx="62864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152400</xdr:rowOff>
    </xdr:from>
    <xdr:to>
      <xdr:col>1</xdr:col>
      <xdr:colOff>209551</xdr:colOff>
      <xdr:row>4</xdr:row>
      <xdr:rowOff>19050</xdr:rowOff>
    </xdr:to>
    <xdr:pic>
      <xdr:nvPicPr>
        <xdr:cNvPr id="2" name="Picture 1" descr="STP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" y="323850"/>
          <a:ext cx="676274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633"/>
  <sheetViews>
    <sheetView topLeftCell="A637" workbookViewId="0">
      <selection activeCell="D655" sqref="D655"/>
    </sheetView>
  </sheetViews>
  <sheetFormatPr defaultRowHeight="15"/>
  <cols>
    <col min="1" max="1" width="9.42578125" customWidth="1"/>
    <col min="2" max="2" width="15.28515625" customWidth="1"/>
    <col min="3" max="3" width="15.28515625" hidden="1" customWidth="1"/>
    <col min="4" max="4" width="36.7109375" customWidth="1"/>
    <col min="5" max="5" width="5" customWidth="1"/>
    <col min="6" max="6" width="5.5703125" customWidth="1"/>
    <col min="7" max="10" width="5.42578125" customWidth="1"/>
    <col min="11" max="11" width="5.5703125" customWidth="1"/>
    <col min="12" max="12" width="5.7109375" customWidth="1"/>
    <col min="13" max="13" width="16.42578125" hidden="1" customWidth="1"/>
    <col min="14" max="14" width="32.28515625" hidden="1" customWidth="1"/>
    <col min="15" max="15" width="12.5703125" hidden="1" customWidth="1"/>
    <col min="16" max="16" width="11.7109375" hidden="1" customWidth="1"/>
    <col min="17" max="17" width="12.5703125" hidden="1" customWidth="1"/>
    <col min="18" max="18" width="22.85546875" hidden="1" customWidth="1"/>
    <col min="19" max="21" width="9.140625" hidden="1" customWidth="1"/>
    <col min="22" max="22" width="19.140625" hidden="1" customWidth="1"/>
    <col min="23" max="66" width="9.140625" hidden="1" customWidth="1"/>
    <col min="67" max="67" width="14.28515625" hidden="1" customWidth="1"/>
    <col min="68" max="69" width="9.140625" hidden="1" customWidth="1"/>
    <col min="70" max="76" width="0" hidden="1" customWidth="1"/>
    <col min="77" max="77" width="4.5703125" hidden="1" customWidth="1"/>
    <col min="78" max="78" width="0" hidden="1" customWidth="1"/>
  </cols>
  <sheetData>
    <row r="1" spans="1:77">
      <c r="A1" s="22"/>
      <c r="B1" s="22"/>
      <c r="C1" s="22"/>
      <c r="D1" s="22" t="s">
        <v>35</v>
      </c>
      <c r="E1" s="22"/>
      <c r="F1" s="22"/>
      <c r="G1" s="22"/>
      <c r="H1" s="22"/>
      <c r="I1" s="933" t="s">
        <v>29</v>
      </c>
      <c r="J1" s="933"/>
      <c r="K1" s="933"/>
      <c r="L1" s="933"/>
    </row>
    <row r="2" spans="1:77" ht="16.5">
      <c r="A2" s="934" t="s">
        <v>0</v>
      </c>
      <c r="B2" s="934"/>
      <c r="C2" s="934"/>
      <c r="D2" s="934"/>
      <c r="E2" s="934"/>
      <c r="F2" s="934"/>
      <c r="G2" s="934"/>
      <c r="H2" s="934"/>
      <c r="I2" s="934"/>
      <c r="J2" s="934"/>
      <c r="K2" s="934"/>
      <c r="L2" s="934"/>
    </row>
    <row r="3" spans="1:77" ht="18.75">
      <c r="A3" s="942" t="s">
        <v>1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</row>
    <row r="4" spans="1:77">
      <c r="A4" s="1"/>
      <c r="B4" s="1"/>
      <c r="C4" s="1"/>
      <c r="D4" s="1"/>
      <c r="E4" s="1"/>
      <c r="F4" s="2"/>
      <c r="G4" s="1"/>
      <c r="H4" s="1"/>
      <c r="I4" s="1"/>
      <c r="J4" s="1"/>
      <c r="K4" s="1"/>
      <c r="L4" s="1"/>
    </row>
    <row r="5" spans="1:77">
      <c r="A5" s="49" t="s">
        <v>2</v>
      </c>
      <c r="B5" s="50" t="s">
        <v>28</v>
      </c>
      <c r="E5" s="51"/>
      <c r="F5" s="52"/>
      <c r="G5" s="52" t="s">
        <v>3</v>
      </c>
      <c r="H5" s="52"/>
      <c r="I5" s="51" t="s">
        <v>4</v>
      </c>
      <c r="J5" s="103">
        <v>1</v>
      </c>
      <c r="K5" s="52"/>
      <c r="L5" s="52"/>
    </row>
    <row r="6" spans="1:77">
      <c r="A6" s="49" t="s">
        <v>36</v>
      </c>
      <c r="B6" s="50" t="s">
        <v>31</v>
      </c>
      <c r="E6" s="52"/>
      <c r="F6" s="52"/>
      <c r="G6" s="52" t="s">
        <v>5</v>
      </c>
      <c r="H6" s="52"/>
      <c r="I6" s="51" t="s">
        <v>4</v>
      </c>
      <c r="J6" s="52"/>
      <c r="K6" s="52"/>
      <c r="L6" s="52"/>
    </row>
    <row r="7" spans="1:77">
      <c r="A7" s="49" t="s">
        <v>6</v>
      </c>
      <c r="B7" s="53" t="s">
        <v>7</v>
      </c>
      <c r="E7" s="52"/>
      <c r="F7" s="52"/>
      <c r="G7" s="52" t="s">
        <v>8</v>
      </c>
      <c r="H7" s="52"/>
      <c r="I7" s="51" t="s">
        <v>4</v>
      </c>
      <c r="J7" s="52"/>
      <c r="K7" s="52"/>
      <c r="L7" s="52"/>
    </row>
    <row r="8" spans="1:77">
      <c r="A8" s="52"/>
      <c r="B8" s="52"/>
      <c r="C8" s="52"/>
      <c r="D8" s="52"/>
      <c r="E8" s="52"/>
      <c r="F8" s="52"/>
      <c r="G8" s="52" t="s">
        <v>9</v>
      </c>
      <c r="H8" s="52"/>
      <c r="I8" s="51" t="s">
        <v>4</v>
      </c>
      <c r="J8" s="52"/>
      <c r="K8" s="52"/>
      <c r="L8" s="52"/>
    </row>
    <row r="9" spans="1:77">
      <c r="A9" s="52"/>
      <c r="B9" s="52"/>
      <c r="C9" s="52"/>
      <c r="D9" s="52"/>
      <c r="E9" s="52"/>
      <c r="F9" s="52"/>
      <c r="G9" s="52"/>
      <c r="H9" s="52"/>
      <c r="I9" s="51"/>
      <c r="J9" s="52"/>
      <c r="K9" s="52"/>
      <c r="L9" s="52"/>
    </row>
    <row r="10" spans="1:77" ht="18" customHeight="1">
      <c r="A10" s="943" t="s">
        <v>10</v>
      </c>
      <c r="B10" s="943" t="s">
        <v>37</v>
      </c>
      <c r="C10" s="930" t="s">
        <v>27</v>
      </c>
      <c r="D10" s="943" t="s">
        <v>11</v>
      </c>
      <c r="E10" s="54"/>
      <c r="F10" s="954" t="s">
        <v>12</v>
      </c>
      <c r="G10" s="954"/>
      <c r="H10" s="954"/>
      <c r="I10" s="954"/>
      <c r="J10" s="954"/>
      <c r="K10" s="954"/>
      <c r="L10" s="954"/>
    </row>
    <row r="11" spans="1:77" ht="18" customHeight="1">
      <c r="A11" s="944"/>
      <c r="B11" s="944"/>
      <c r="C11" s="931"/>
      <c r="D11" s="944"/>
      <c r="E11" s="55" t="s">
        <v>13</v>
      </c>
      <c r="F11" s="55"/>
      <c r="G11" s="55"/>
      <c r="H11" s="55"/>
      <c r="I11" s="55"/>
      <c r="J11" s="55"/>
      <c r="K11" s="55"/>
      <c r="L11" s="55"/>
    </row>
    <row r="12" spans="1:77" ht="18" customHeight="1" thickBot="1">
      <c r="A12" s="945"/>
      <c r="B12" s="945"/>
      <c r="C12" s="932"/>
      <c r="D12" s="945"/>
      <c r="E12" s="56" t="s">
        <v>14</v>
      </c>
      <c r="F12" s="56"/>
      <c r="G12" s="57"/>
      <c r="H12" s="56"/>
      <c r="I12" s="56"/>
      <c r="J12" s="56"/>
      <c r="K12" s="56"/>
      <c r="L12" s="56"/>
    </row>
    <row r="13" spans="1:77" ht="20.100000000000001" customHeight="1" thickTop="1">
      <c r="A13" s="309">
        <v>1</v>
      </c>
      <c r="B13" s="362">
        <v>20191240041</v>
      </c>
      <c r="C13" s="362"/>
      <c r="D13" s="363" t="s">
        <v>2657</v>
      </c>
      <c r="E13" s="364" t="s">
        <v>2658</v>
      </c>
      <c r="F13" s="17"/>
      <c r="G13" s="18"/>
      <c r="H13" s="58"/>
      <c r="I13" s="327"/>
      <c r="J13" s="327"/>
      <c r="K13" s="327"/>
      <c r="L13" s="327"/>
      <c r="M13" s="122"/>
      <c r="N13" s="143" t="s">
        <v>1407</v>
      </c>
      <c r="O13" s="122" t="s">
        <v>42</v>
      </c>
      <c r="P13" s="122" t="s">
        <v>43</v>
      </c>
      <c r="Q13" s="122">
        <v>5171034102000000</v>
      </c>
      <c r="R13" s="122" t="s">
        <v>44</v>
      </c>
      <c r="S13" s="122">
        <v>81238930404</v>
      </c>
      <c r="T13" s="122">
        <v>153</v>
      </c>
      <c r="U13" s="122">
        <v>72</v>
      </c>
      <c r="V13" s="143" t="s">
        <v>1408</v>
      </c>
      <c r="W13" s="143" t="s">
        <v>1409</v>
      </c>
      <c r="X13" s="143" t="s">
        <v>1410</v>
      </c>
      <c r="Y13" s="143" t="s">
        <v>45</v>
      </c>
      <c r="Z13" s="143" t="s">
        <v>57</v>
      </c>
      <c r="AA13" s="122" t="s">
        <v>55</v>
      </c>
      <c r="AB13" s="122" t="s">
        <v>47</v>
      </c>
      <c r="AC13" s="143" t="s">
        <v>1411</v>
      </c>
      <c r="AD13" s="143" t="s">
        <v>1412</v>
      </c>
      <c r="AE13" s="122" t="s">
        <v>50</v>
      </c>
      <c r="AF13" s="122">
        <v>0</v>
      </c>
      <c r="AG13" s="122">
        <v>0</v>
      </c>
      <c r="AH13" s="122"/>
      <c r="AI13" s="122">
        <v>0</v>
      </c>
      <c r="AJ13" s="122" t="s">
        <v>133</v>
      </c>
      <c r="AK13" s="122">
        <v>2018</v>
      </c>
      <c r="AL13" s="122" t="s">
        <v>41</v>
      </c>
      <c r="AM13" s="122" t="s">
        <v>64</v>
      </c>
      <c r="AN13" s="143"/>
      <c r="AO13" s="143"/>
      <c r="AP13" s="143"/>
      <c r="AQ13" s="143"/>
      <c r="AR13" s="122">
        <v>1</v>
      </c>
      <c r="AS13" s="143"/>
      <c r="AT13" s="143"/>
      <c r="AU13" s="143"/>
      <c r="AV13" s="122" t="s">
        <v>121</v>
      </c>
      <c r="AW13" s="122" t="s">
        <v>122</v>
      </c>
      <c r="AX13" s="143"/>
      <c r="AY13" s="193">
        <v>43231</v>
      </c>
      <c r="AZ13" s="143" t="s">
        <v>1413</v>
      </c>
      <c r="BA13" s="122">
        <v>3</v>
      </c>
      <c r="BB13" s="122">
        <v>0</v>
      </c>
      <c r="BC13" s="122">
        <v>0</v>
      </c>
      <c r="BD13" s="122">
        <v>0</v>
      </c>
      <c r="BE13" s="122">
        <v>0</v>
      </c>
      <c r="BF13" s="122">
        <v>0</v>
      </c>
      <c r="BG13" s="122"/>
      <c r="BH13" s="122"/>
      <c r="BI13" s="122"/>
      <c r="BJ13" s="134" t="s">
        <v>189</v>
      </c>
      <c r="BK13" s="134"/>
      <c r="BL13" s="138">
        <v>71</v>
      </c>
      <c r="BM13" s="138">
        <v>79.2</v>
      </c>
      <c r="BN13" s="119">
        <f>BL13+BM13</f>
        <v>150.19999999999999</v>
      </c>
      <c r="BO13" s="119"/>
      <c r="BP13" s="119" t="str">
        <f>IF(BN13&lt;95,"TIDAK LULUS",IF(BN13&gt;=95,"LULUS"))</f>
        <v>LULUS</v>
      </c>
      <c r="BQ13" s="138" t="s">
        <v>41</v>
      </c>
      <c r="BY13" s="364">
        <v>77</v>
      </c>
    </row>
    <row r="14" spans="1:77" ht="20.100000000000001" customHeight="1">
      <c r="A14" s="309">
        <f>+A13+1</f>
        <v>2</v>
      </c>
      <c r="B14" s="365" t="s">
        <v>2659</v>
      </c>
      <c r="C14" s="365"/>
      <c r="D14" s="366" t="s">
        <v>2660</v>
      </c>
      <c r="E14" s="367" t="s">
        <v>2658</v>
      </c>
      <c r="F14" s="15"/>
      <c r="G14" s="16"/>
      <c r="H14" s="59"/>
      <c r="I14" s="54"/>
      <c r="J14" s="54"/>
      <c r="K14" s="54"/>
      <c r="L14" s="54"/>
      <c r="M14" s="132" t="s">
        <v>1414</v>
      </c>
      <c r="N14" s="132" t="s">
        <v>106</v>
      </c>
      <c r="O14" s="132" t="s">
        <v>43</v>
      </c>
      <c r="P14" s="132">
        <v>3275104508980000</v>
      </c>
      <c r="Q14" s="132" t="s">
        <v>44</v>
      </c>
      <c r="R14" s="132">
        <v>81289383812</v>
      </c>
      <c r="S14" s="132">
        <v>160</v>
      </c>
      <c r="T14" s="132">
        <v>54</v>
      </c>
      <c r="U14" s="132" t="s">
        <v>1415</v>
      </c>
      <c r="V14" s="132" t="s">
        <v>1416</v>
      </c>
      <c r="W14" s="132" t="s">
        <v>1417</v>
      </c>
      <c r="X14" s="132" t="s">
        <v>45</v>
      </c>
      <c r="Y14" s="132" t="s">
        <v>46</v>
      </c>
      <c r="Z14" s="132" t="s">
        <v>55</v>
      </c>
      <c r="AA14" s="132" t="s">
        <v>48</v>
      </c>
      <c r="AB14" s="132" t="s">
        <v>1418</v>
      </c>
      <c r="AC14" s="132" t="s">
        <v>1419</v>
      </c>
      <c r="AD14" s="132" t="s">
        <v>53</v>
      </c>
      <c r="AE14" s="132" t="s">
        <v>1420</v>
      </c>
      <c r="AF14" s="132">
        <v>0</v>
      </c>
      <c r="AG14" s="132"/>
      <c r="AH14" s="132">
        <v>0</v>
      </c>
      <c r="AI14" s="132" t="s">
        <v>119</v>
      </c>
      <c r="AJ14" s="132">
        <v>2016</v>
      </c>
      <c r="AK14" s="132" t="s">
        <v>120</v>
      </c>
      <c r="AL14" s="132" t="s">
        <v>120</v>
      </c>
      <c r="AM14" s="132"/>
      <c r="AN14" s="132"/>
      <c r="AO14" s="132"/>
      <c r="AP14" s="132"/>
      <c r="AQ14" s="132">
        <v>1</v>
      </c>
      <c r="AR14" s="132"/>
      <c r="AS14" s="132"/>
      <c r="AT14" s="132"/>
      <c r="AU14" s="132" t="s">
        <v>121</v>
      </c>
      <c r="AV14" s="132" t="s">
        <v>122</v>
      </c>
      <c r="AW14" s="132"/>
      <c r="AX14" s="133">
        <v>43217</v>
      </c>
      <c r="AY14" s="132" t="s">
        <v>1421</v>
      </c>
      <c r="AZ14" s="132">
        <v>2</v>
      </c>
      <c r="BA14" s="132">
        <v>0</v>
      </c>
      <c r="BB14" s="132">
        <v>0</v>
      </c>
      <c r="BC14" s="132">
        <v>0</v>
      </c>
      <c r="BD14" s="132">
        <v>0</v>
      </c>
      <c r="BE14" s="132">
        <v>0</v>
      </c>
      <c r="BF14" s="134"/>
      <c r="BG14" s="134" t="s">
        <v>736</v>
      </c>
      <c r="BH14" s="119"/>
      <c r="BI14" s="119"/>
      <c r="BJ14" s="119"/>
      <c r="BK14" s="119"/>
      <c r="BL14" s="138">
        <v>59</v>
      </c>
      <c r="BM14" s="138">
        <v>82</v>
      </c>
      <c r="BN14" s="119">
        <v>141</v>
      </c>
      <c r="BO14" s="119"/>
      <c r="BP14" s="119" t="s">
        <v>125</v>
      </c>
      <c r="BQ14" s="122" t="s">
        <v>41</v>
      </c>
      <c r="BY14" s="364">
        <v>68</v>
      </c>
    </row>
    <row r="15" spans="1:77" ht="20.100000000000001" customHeight="1">
      <c r="A15" s="309">
        <f t="shared" ref="A15:A45" si="0">+A14+1</f>
        <v>3</v>
      </c>
      <c r="B15" s="365" t="s">
        <v>2661</v>
      </c>
      <c r="C15" s="365"/>
      <c r="D15" s="366" t="s">
        <v>2662</v>
      </c>
      <c r="E15" s="368" t="s">
        <v>2658</v>
      </c>
      <c r="F15" s="13"/>
      <c r="G15" s="20"/>
      <c r="H15" s="54"/>
      <c r="I15" s="54"/>
      <c r="J15" s="54"/>
      <c r="K15" s="54"/>
      <c r="L15" s="54"/>
      <c r="M15" s="111" t="s">
        <v>1422</v>
      </c>
      <c r="N15" s="111" t="s">
        <v>42</v>
      </c>
      <c r="O15" s="111" t="s">
        <v>43</v>
      </c>
      <c r="P15" s="111">
        <v>5108046207000000</v>
      </c>
      <c r="Q15" s="111" t="s">
        <v>44</v>
      </c>
      <c r="R15" s="111">
        <v>89690444015</v>
      </c>
      <c r="S15" s="111">
        <v>157</v>
      </c>
      <c r="T15" s="111">
        <v>51</v>
      </c>
      <c r="U15" s="111" t="s">
        <v>1423</v>
      </c>
      <c r="V15" s="111" t="s">
        <v>1424</v>
      </c>
      <c r="W15" s="111" t="s">
        <v>1425</v>
      </c>
      <c r="X15" s="111" t="s">
        <v>45</v>
      </c>
      <c r="Y15" s="111" t="s">
        <v>45</v>
      </c>
      <c r="Z15" s="111" t="s">
        <v>47</v>
      </c>
      <c r="AA15" s="111" t="s">
        <v>55</v>
      </c>
      <c r="AB15" s="111" t="s">
        <v>1426</v>
      </c>
      <c r="AC15" s="111" t="s">
        <v>232</v>
      </c>
      <c r="AD15" s="111" t="s">
        <v>50</v>
      </c>
      <c r="AE15" s="111">
        <v>0</v>
      </c>
      <c r="AF15" s="111">
        <v>0</v>
      </c>
      <c r="AG15" s="111"/>
      <c r="AH15" s="111">
        <v>0</v>
      </c>
      <c r="AI15" s="111" t="s">
        <v>133</v>
      </c>
      <c r="AJ15" s="111">
        <v>2018</v>
      </c>
      <c r="AK15" s="111" t="s">
        <v>120</v>
      </c>
      <c r="AL15" s="111" t="s">
        <v>120</v>
      </c>
      <c r="AM15" s="111"/>
      <c r="AN15" s="111"/>
      <c r="AO15" s="111"/>
      <c r="AP15" s="111"/>
      <c r="AQ15" s="111">
        <v>1</v>
      </c>
      <c r="AR15" s="111"/>
      <c r="AS15" s="111"/>
      <c r="AT15" s="111"/>
      <c r="AU15" s="111" t="s">
        <v>121</v>
      </c>
      <c r="AV15" s="111" t="s">
        <v>122</v>
      </c>
      <c r="AW15" s="111" t="s">
        <v>120</v>
      </c>
      <c r="AX15" s="121">
        <v>43151</v>
      </c>
      <c r="AY15" s="111" t="s">
        <v>1427</v>
      </c>
      <c r="AZ15" s="111">
        <v>1</v>
      </c>
      <c r="BA15" s="111">
        <v>1</v>
      </c>
      <c r="BB15" s="111">
        <v>1</v>
      </c>
      <c r="BC15" s="111">
        <v>1</v>
      </c>
      <c r="BD15" s="111">
        <v>1</v>
      </c>
      <c r="BE15" s="111">
        <v>0</v>
      </c>
      <c r="BF15" s="122" t="s">
        <v>1242</v>
      </c>
      <c r="BG15" s="122"/>
      <c r="BH15" s="122"/>
      <c r="BI15" s="122"/>
      <c r="BJ15" s="122">
        <v>1</v>
      </c>
      <c r="BK15" s="122"/>
      <c r="BL15" s="122">
        <v>57</v>
      </c>
      <c r="BM15" s="122">
        <v>80</v>
      </c>
      <c r="BN15" s="122">
        <v>137</v>
      </c>
      <c r="BO15" s="122" t="s">
        <v>1428</v>
      </c>
      <c r="BP15" s="122" t="s">
        <v>125</v>
      </c>
      <c r="BQ15" s="122" t="s">
        <v>41</v>
      </c>
      <c r="BY15" s="364">
        <v>62</v>
      </c>
    </row>
    <row r="16" spans="1:77" ht="20.100000000000001" customHeight="1">
      <c r="A16" s="309">
        <f t="shared" si="0"/>
        <v>4</v>
      </c>
      <c r="B16" s="369" t="s">
        <v>2663</v>
      </c>
      <c r="C16" s="369"/>
      <c r="D16" s="370" t="s">
        <v>2664</v>
      </c>
      <c r="E16" s="371" t="s">
        <v>2658</v>
      </c>
      <c r="F16" s="15"/>
      <c r="G16" s="16"/>
      <c r="H16" s="54"/>
      <c r="I16" s="54"/>
      <c r="J16" s="54"/>
      <c r="K16" s="54"/>
      <c r="L16" s="54"/>
      <c r="M16" s="111" t="s">
        <v>1204</v>
      </c>
      <c r="N16" s="111" t="s">
        <v>42</v>
      </c>
      <c r="O16" s="111" t="s">
        <v>43</v>
      </c>
      <c r="P16" s="111">
        <v>5104015212000000</v>
      </c>
      <c r="Q16" s="111" t="s">
        <v>44</v>
      </c>
      <c r="R16" s="111">
        <v>87860543079</v>
      </c>
      <c r="S16" s="111">
        <v>167</v>
      </c>
      <c r="T16" s="111">
        <v>64</v>
      </c>
      <c r="U16" s="111" t="s">
        <v>1429</v>
      </c>
      <c r="V16" s="111" t="s">
        <v>1430</v>
      </c>
      <c r="W16" s="111" t="s">
        <v>1431</v>
      </c>
      <c r="X16" s="111" t="s">
        <v>54</v>
      </c>
      <c r="Y16" s="111" t="s">
        <v>54</v>
      </c>
      <c r="Z16" s="111" t="s">
        <v>48</v>
      </c>
      <c r="AA16" s="111" t="s">
        <v>48</v>
      </c>
      <c r="AB16" s="111" t="s">
        <v>1432</v>
      </c>
      <c r="AC16" s="111" t="s">
        <v>1433</v>
      </c>
      <c r="AD16" s="111" t="s">
        <v>53</v>
      </c>
      <c r="AE16" s="111">
        <v>0</v>
      </c>
      <c r="AF16" s="111">
        <v>0</v>
      </c>
      <c r="AG16" s="111"/>
      <c r="AH16" s="111">
        <v>0</v>
      </c>
      <c r="AI16" s="111" t="s">
        <v>204</v>
      </c>
      <c r="AJ16" s="111">
        <v>2018</v>
      </c>
      <c r="AK16" s="111" t="s">
        <v>120</v>
      </c>
      <c r="AL16" s="111" t="s">
        <v>120</v>
      </c>
      <c r="AM16" s="111"/>
      <c r="AN16" s="111"/>
      <c r="AO16" s="111"/>
      <c r="AP16" s="111"/>
      <c r="AQ16" s="111">
        <v>1</v>
      </c>
      <c r="AR16" s="111"/>
      <c r="AS16" s="111"/>
      <c r="AT16" s="111"/>
      <c r="AU16" s="111" t="s">
        <v>121</v>
      </c>
      <c r="AV16" s="111" t="s">
        <v>122</v>
      </c>
      <c r="AW16" s="111" t="s">
        <v>120</v>
      </c>
      <c r="AX16" s="121">
        <v>43157</v>
      </c>
      <c r="AY16" s="111" t="s">
        <v>1434</v>
      </c>
      <c r="AZ16" s="111">
        <v>1</v>
      </c>
      <c r="BA16" s="111">
        <v>1</v>
      </c>
      <c r="BB16" s="111">
        <v>1</v>
      </c>
      <c r="BC16" s="111">
        <v>1</v>
      </c>
      <c r="BD16" s="111">
        <v>1</v>
      </c>
      <c r="BE16" s="111">
        <v>0</v>
      </c>
      <c r="BF16" s="122" t="s">
        <v>430</v>
      </c>
      <c r="BG16" s="122"/>
      <c r="BH16" s="122"/>
      <c r="BI16" s="122"/>
      <c r="BJ16" s="122">
        <v>1</v>
      </c>
      <c r="BK16" s="122"/>
      <c r="BL16" s="122">
        <v>57</v>
      </c>
      <c r="BM16" s="122">
        <v>79</v>
      </c>
      <c r="BN16" s="122">
        <v>136</v>
      </c>
      <c r="BO16" s="122"/>
      <c r="BP16" s="122" t="s">
        <v>125</v>
      </c>
      <c r="BQ16" s="122" t="s">
        <v>41</v>
      </c>
      <c r="BY16" s="364">
        <v>61</v>
      </c>
    </row>
    <row r="17" spans="1:82" ht="20.100000000000001" customHeight="1">
      <c r="A17" s="309">
        <f t="shared" si="0"/>
        <v>5</v>
      </c>
      <c r="B17" s="365" t="s">
        <v>2665</v>
      </c>
      <c r="C17" s="365"/>
      <c r="D17" s="366" t="s">
        <v>2666</v>
      </c>
      <c r="E17" s="368" t="s">
        <v>2658</v>
      </c>
      <c r="F17" s="15"/>
      <c r="G17" s="16"/>
      <c r="H17" s="54"/>
      <c r="I17" s="54"/>
      <c r="J17" s="54"/>
      <c r="K17" s="54"/>
      <c r="L17" s="54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21"/>
      <c r="AY17" s="111"/>
      <c r="AZ17" s="111"/>
      <c r="BA17" s="111"/>
      <c r="BB17" s="111"/>
      <c r="BC17" s="111"/>
      <c r="BD17" s="111"/>
      <c r="BE17" s="111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Y17" s="364">
        <v>61</v>
      </c>
    </row>
    <row r="18" spans="1:82" ht="20.100000000000001" customHeight="1">
      <c r="A18" s="309">
        <f t="shared" si="0"/>
        <v>6</v>
      </c>
      <c r="B18" s="372" t="s">
        <v>2667</v>
      </c>
      <c r="C18" s="372"/>
      <c r="D18" s="373" t="s">
        <v>2668</v>
      </c>
      <c r="E18" s="374" t="s">
        <v>2658</v>
      </c>
      <c r="F18" s="15"/>
      <c r="G18" s="16"/>
      <c r="H18" s="54"/>
      <c r="I18" s="54"/>
      <c r="J18" s="54"/>
      <c r="K18" s="54"/>
      <c r="L18" s="54"/>
      <c r="M18" s="122"/>
      <c r="N18" s="143" t="s">
        <v>1435</v>
      </c>
      <c r="O18" s="122" t="s">
        <v>42</v>
      </c>
      <c r="P18" s="122" t="s">
        <v>43</v>
      </c>
      <c r="Q18" s="181">
        <v>5.2710499999999997E+20</v>
      </c>
      <c r="R18" s="122" t="s">
        <v>44</v>
      </c>
      <c r="S18" s="194">
        <v>81236603648</v>
      </c>
      <c r="T18" s="122">
        <v>158</v>
      </c>
      <c r="U18" s="122">
        <v>50</v>
      </c>
      <c r="V18" s="143" t="s">
        <v>1436</v>
      </c>
      <c r="W18" s="143" t="s">
        <v>1437</v>
      </c>
      <c r="X18" s="143" t="s">
        <v>1438</v>
      </c>
      <c r="Y18" s="134" t="s">
        <v>66</v>
      </c>
      <c r="Z18" s="134" t="s">
        <v>66</v>
      </c>
      <c r="AA18" s="122" t="s">
        <v>55</v>
      </c>
      <c r="AB18" s="134" t="s">
        <v>1439</v>
      </c>
      <c r="AC18" s="143" t="s">
        <v>1440</v>
      </c>
      <c r="AD18" s="143" t="s">
        <v>1441</v>
      </c>
      <c r="AE18" s="122" t="s">
        <v>53</v>
      </c>
      <c r="AF18" s="122">
        <v>0</v>
      </c>
      <c r="AG18" s="122">
        <v>0</v>
      </c>
      <c r="AH18" s="122"/>
      <c r="AI18" s="122">
        <v>0</v>
      </c>
      <c r="AJ18" s="122" t="s">
        <v>119</v>
      </c>
      <c r="AK18" s="122">
        <v>2018</v>
      </c>
      <c r="AL18" s="122" t="s">
        <v>41</v>
      </c>
      <c r="AM18" s="122" t="s">
        <v>64</v>
      </c>
      <c r="AN18" s="143"/>
      <c r="AO18" s="143"/>
      <c r="AP18" s="143"/>
      <c r="AQ18" s="143"/>
      <c r="AR18" s="122">
        <v>1</v>
      </c>
      <c r="AS18" s="122"/>
      <c r="AT18" s="122"/>
      <c r="AU18" s="122"/>
      <c r="AV18" s="122" t="s">
        <v>121</v>
      </c>
      <c r="AW18" s="122" t="s">
        <v>122</v>
      </c>
      <c r="AX18" s="122"/>
      <c r="AY18" s="146">
        <v>43291</v>
      </c>
      <c r="AZ18" s="143"/>
      <c r="BA18" s="122">
        <v>3</v>
      </c>
      <c r="BB18" s="122">
        <v>0</v>
      </c>
      <c r="BC18" s="122">
        <v>0</v>
      </c>
      <c r="BD18" s="122">
        <v>0</v>
      </c>
      <c r="BE18" s="122">
        <v>0</v>
      </c>
      <c r="BF18" s="122">
        <v>0</v>
      </c>
      <c r="BG18" s="122"/>
      <c r="BH18" s="122"/>
      <c r="BI18" s="122"/>
      <c r="BJ18" s="134"/>
      <c r="BK18" s="134" t="s">
        <v>496</v>
      </c>
      <c r="BL18" s="138">
        <v>54</v>
      </c>
      <c r="BM18" s="138">
        <v>79.2</v>
      </c>
      <c r="BN18" s="119">
        <f>BL18+BM18</f>
        <v>133.19999999999999</v>
      </c>
      <c r="BO18" s="119"/>
      <c r="BP18" s="119" t="str">
        <f>IF(BN18&lt;95,"TIDAK LULUS",IF(BN18&gt;=95,"LULUS"))</f>
        <v>LULUS</v>
      </c>
      <c r="BQ18" s="138" t="s">
        <v>41</v>
      </c>
      <c r="BY18" s="375">
        <v>61</v>
      </c>
    </row>
    <row r="19" spans="1:82" ht="20.100000000000001" customHeight="1">
      <c r="A19" s="309">
        <f t="shared" si="0"/>
        <v>7</v>
      </c>
      <c r="B19" s="372" t="s">
        <v>2669</v>
      </c>
      <c r="C19" s="372"/>
      <c r="D19" s="373" t="s">
        <v>2670</v>
      </c>
      <c r="E19" s="374" t="s">
        <v>2658</v>
      </c>
      <c r="F19" s="15"/>
      <c r="G19" s="16"/>
      <c r="H19" s="54"/>
      <c r="I19" s="54"/>
      <c r="J19" s="54"/>
      <c r="K19" s="54"/>
      <c r="L19" s="54"/>
      <c r="M19" s="122"/>
      <c r="N19" s="143" t="s">
        <v>1442</v>
      </c>
      <c r="O19" s="122" t="s">
        <v>42</v>
      </c>
      <c r="P19" s="122" t="s">
        <v>43</v>
      </c>
      <c r="Q19" s="181">
        <v>5.1710099999999997E+20</v>
      </c>
      <c r="R19" s="122" t="s">
        <v>44</v>
      </c>
      <c r="S19" s="194" t="s">
        <v>1443</v>
      </c>
      <c r="T19" s="122">
        <v>155</v>
      </c>
      <c r="U19" s="122">
        <v>50</v>
      </c>
      <c r="V19" s="143" t="s">
        <v>1444</v>
      </c>
      <c r="W19" s="143" t="s">
        <v>1445</v>
      </c>
      <c r="X19" s="143" t="s">
        <v>1446</v>
      </c>
      <c r="Y19" s="143" t="s">
        <v>1447</v>
      </c>
      <c r="Z19" s="143" t="s">
        <v>1448</v>
      </c>
      <c r="AA19" s="134" t="s">
        <v>55</v>
      </c>
      <c r="AB19" s="134" t="s">
        <v>47</v>
      </c>
      <c r="AC19" s="143" t="s">
        <v>1449</v>
      </c>
      <c r="AD19" s="143" t="s">
        <v>1450</v>
      </c>
      <c r="AE19" s="122" t="s">
        <v>53</v>
      </c>
      <c r="AF19" s="122">
        <v>0</v>
      </c>
      <c r="AG19" s="122">
        <v>0</v>
      </c>
      <c r="AH19" s="122"/>
      <c r="AI19" s="122">
        <v>0</v>
      </c>
      <c r="AJ19" s="122" t="s">
        <v>133</v>
      </c>
      <c r="AK19" s="122">
        <v>2018</v>
      </c>
      <c r="AL19" s="122" t="s">
        <v>41</v>
      </c>
      <c r="AM19" s="122" t="s">
        <v>41</v>
      </c>
      <c r="AN19" s="143"/>
      <c r="AO19" s="143"/>
      <c r="AP19" s="143"/>
      <c r="AQ19" s="143"/>
      <c r="AR19" s="122">
        <v>1</v>
      </c>
      <c r="AS19" s="122"/>
      <c r="AT19" s="122"/>
      <c r="AU19" s="122"/>
      <c r="AV19" s="122" t="s">
        <v>121</v>
      </c>
      <c r="AW19" s="122" t="s">
        <v>122</v>
      </c>
      <c r="AX19" s="143"/>
      <c r="AY19" s="193"/>
      <c r="AZ19" s="143"/>
      <c r="BA19" s="122">
        <v>3</v>
      </c>
      <c r="BB19" s="122">
        <v>0</v>
      </c>
      <c r="BC19" s="122">
        <v>0</v>
      </c>
      <c r="BD19" s="122">
        <v>0</v>
      </c>
      <c r="BE19" s="122">
        <v>0</v>
      </c>
      <c r="BF19" s="122">
        <v>0</v>
      </c>
      <c r="BG19" s="122"/>
      <c r="BH19" s="122"/>
      <c r="BI19" s="122"/>
      <c r="BJ19" s="134" t="s">
        <v>189</v>
      </c>
      <c r="BK19" s="134"/>
      <c r="BL19" s="138">
        <v>50</v>
      </c>
      <c r="BM19" s="138">
        <v>83</v>
      </c>
      <c r="BN19" s="119">
        <f>BL19+BM19</f>
        <v>133</v>
      </c>
      <c r="BO19" s="119"/>
      <c r="BP19" s="119" t="str">
        <f>IF(BN19&lt;95,"TIDAK LULUS",IF(BN19&gt;=95,"LULUS"))</f>
        <v>LULUS</v>
      </c>
      <c r="BQ19" s="138" t="s">
        <v>41</v>
      </c>
      <c r="BY19" s="375">
        <v>61</v>
      </c>
    </row>
    <row r="20" spans="1:82" ht="20.100000000000001" customHeight="1">
      <c r="A20" s="309">
        <f t="shared" si="0"/>
        <v>8</v>
      </c>
      <c r="B20" s="365" t="s">
        <v>2671</v>
      </c>
      <c r="C20" s="365"/>
      <c r="D20" s="366" t="s">
        <v>2672</v>
      </c>
      <c r="E20" s="368" t="s">
        <v>2658</v>
      </c>
      <c r="F20" s="15"/>
      <c r="G20" s="16"/>
      <c r="H20" s="54"/>
      <c r="I20" s="54"/>
      <c r="J20" s="54"/>
      <c r="K20" s="54"/>
      <c r="L20" s="54"/>
      <c r="M20" s="122"/>
      <c r="N20" s="134" t="s">
        <v>1451</v>
      </c>
      <c r="O20" s="122" t="s">
        <v>42</v>
      </c>
      <c r="P20" s="122" t="s">
        <v>43</v>
      </c>
      <c r="Q20" s="181">
        <v>5.1080300000000003E+20</v>
      </c>
      <c r="R20" s="122" t="s">
        <v>44</v>
      </c>
      <c r="S20" s="122">
        <v>81805727022</v>
      </c>
      <c r="T20" s="122">
        <v>169</v>
      </c>
      <c r="U20" s="122">
        <v>57</v>
      </c>
      <c r="V20" s="134" t="s">
        <v>1452</v>
      </c>
      <c r="W20" s="134" t="s">
        <v>1453</v>
      </c>
      <c r="X20" s="134" t="s">
        <v>1454</v>
      </c>
      <c r="Y20" s="122" t="s">
        <v>66</v>
      </c>
      <c r="Z20" s="122" t="s">
        <v>57</v>
      </c>
      <c r="AA20" s="122" t="s">
        <v>55</v>
      </c>
      <c r="AB20" s="122" t="s">
        <v>48</v>
      </c>
      <c r="AC20" s="134" t="s">
        <v>1455</v>
      </c>
      <c r="AD20" s="134" t="s">
        <v>1456</v>
      </c>
      <c r="AE20" s="122" t="s">
        <v>53</v>
      </c>
      <c r="AF20" s="122">
        <v>0</v>
      </c>
      <c r="AG20" s="122">
        <v>0</v>
      </c>
      <c r="AH20" s="122"/>
      <c r="AI20" s="122">
        <v>0</v>
      </c>
      <c r="AJ20" s="122" t="s">
        <v>143</v>
      </c>
      <c r="AK20" s="122">
        <v>2018</v>
      </c>
      <c r="AL20" s="122" t="s">
        <v>41</v>
      </c>
      <c r="AM20" s="122" t="s">
        <v>41</v>
      </c>
      <c r="AN20" s="122"/>
      <c r="AO20" s="122"/>
      <c r="AP20" s="122"/>
      <c r="AQ20" s="122"/>
      <c r="AR20" s="122">
        <v>1</v>
      </c>
      <c r="AS20" s="122"/>
      <c r="AT20" s="122"/>
      <c r="AU20" s="122"/>
      <c r="AV20" s="122" t="s">
        <v>121</v>
      </c>
      <c r="AW20" s="122" t="s">
        <v>122</v>
      </c>
      <c r="AX20" s="122"/>
      <c r="AY20" s="146">
        <v>43290</v>
      </c>
      <c r="AZ20" s="134" t="s">
        <v>1457</v>
      </c>
      <c r="BA20" s="122">
        <v>3</v>
      </c>
      <c r="BB20" s="122">
        <v>0</v>
      </c>
      <c r="BC20" s="122">
        <v>1</v>
      </c>
      <c r="BD20" s="122">
        <v>1</v>
      </c>
      <c r="BE20" s="122">
        <v>1</v>
      </c>
      <c r="BF20" s="122">
        <v>0</v>
      </c>
      <c r="BG20" s="122"/>
      <c r="BH20" s="122"/>
      <c r="BI20" s="122"/>
      <c r="BJ20" s="134" t="s">
        <v>161</v>
      </c>
      <c r="BK20" s="134"/>
      <c r="BL20" s="138">
        <v>49</v>
      </c>
      <c r="BM20" s="138">
        <v>78</v>
      </c>
      <c r="BN20" s="119">
        <f>BL20+BM20</f>
        <v>127</v>
      </c>
      <c r="BO20" s="119"/>
      <c r="BP20" s="119" t="str">
        <f>IF(BN20&lt;95,"TIDAK LULUS",IF(BN20&gt;=95,"LULUS"))</f>
        <v>LULUS</v>
      </c>
      <c r="BQ20" s="138" t="s">
        <v>41</v>
      </c>
      <c r="BY20" s="364">
        <v>59</v>
      </c>
    </row>
    <row r="21" spans="1:82" ht="20.100000000000001" customHeight="1">
      <c r="A21" s="309">
        <f t="shared" si="0"/>
        <v>9</v>
      </c>
      <c r="B21" s="365" t="s">
        <v>2673</v>
      </c>
      <c r="C21" s="365"/>
      <c r="D21" s="366" t="s">
        <v>2674</v>
      </c>
      <c r="E21" s="368" t="s">
        <v>2658</v>
      </c>
      <c r="F21" s="15"/>
      <c r="G21" s="16"/>
      <c r="H21" s="54"/>
      <c r="I21" s="54"/>
      <c r="J21" s="54"/>
      <c r="K21" s="54"/>
      <c r="L21" s="54"/>
      <c r="M21" s="122"/>
      <c r="N21" s="143" t="s">
        <v>1458</v>
      </c>
      <c r="O21" s="122" t="s">
        <v>42</v>
      </c>
      <c r="P21" s="122" t="s">
        <v>43</v>
      </c>
      <c r="Q21" s="181">
        <v>5.2710499999999997E+20</v>
      </c>
      <c r="R21" s="122" t="s">
        <v>44</v>
      </c>
      <c r="S21" s="194">
        <v>81529083287</v>
      </c>
      <c r="T21" s="122">
        <v>159</v>
      </c>
      <c r="U21" s="122">
        <v>58</v>
      </c>
      <c r="V21" s="143" t="s">
        <v>1459</v>
      </c>
      <c r="W21" s="143" t="s">
        <v>1460</v>
      </c>
      <c r="X21" s="143" t="s">
        <v>1461</v>
      </c>
      <c r="Y21" s="134" t="s">
        <v>45</v>
      </c>
      <c r="Z21" s="134" t="s">
        <v>45</v>
      </c>
      <c r="AA21" s="122" t="s">
        <v>48</v>
      </c>
      <c r="AB21" s="122" t="s">
        <v>48</v>
      </c>
      <c r="AC21" s="143" t="s">
        <v>1462</v>
      </c>
      <c r="AD21" s="143" t="s">
        <v>1368</v>
      </c>
      <c r="AE21" s="122" t="s">
        <v>50</v>
      </c>
      <c r="AF21" s="122">
        <v>0</v>
      </c>
      <c r="AG21" s="122">
        <v>0</v>
      </c>
      <c r="AH21" s="122"/>
      <c r="AI21" s="122">
        <v>0</v>
      </c>
      <c r="AJ21" s="122" t="s">
        <v>133</v>
      </c>
      <c r="AK21" s="122">
        <v>2018</v>
      </c>
      <c r="AL21" s="122" t="s">
        <v>41</v>
      </c>
      <c r="AM21" s="122" t="s">
        <v>64</v>
      </c>
      <c r="AN21" s="143"/>
      <c r="AO21" s="143"/>
      <c r="AP21" s="143"/>
      <c r="AQ21" s="143"/>
      <c r="AR21" s="122">
        <v>1</v>
      </c>
      <c r="AS21" s="122"/>
      <c r="AT21" s="122"/>
      <c r="AU21" s="122"/>
      <c r="AV21" s="122" t="s">
        <v>121</v>
      </c>
      <c r="AW21" s="122" t="s">
        <v>122</v>
      </c>
      <c r="AX21" s="122"/>
      <c r="AY21" s="146">
        <v>43290</v>
      </c>
      <c r="AZ21" s="143"/>
      <c r="BA21" s="122">
        <v>3</v>
      </c>
      <c r="BB21" s="122">
        <v>0</v>
      </c>
      <c r="BC21" s="122">
        <v>0</v>
      </c>
      <c r="BD21" s="122">
        <v>0</v>
      </c>
      <c r="BE21" s="122">
        <v>0</v>
      </c>
      <c r="BF21" s="122">
        <v>0</v>
      </c>
      <c r="BG21" s="122"/>
      <c r="BH21" s="122"/>
      <c r="BI21" s="122"/>
      <c r="BJ21" s="134" t="s">
        <v>470</v>
      </c>
      <c r="BK21" s="134"/>
      <c r="BL21" s="138">
        <v>49</v>
      </c>
      <c r="BM21" s="138">
        <v>82</v>
      </c>
      <c r="BN21" s="119">
        <f>BL21+BM21</f>
        <v>131</v>
      </c>
      <c r="BO21" s="119"/>
      <c r="BP21" s="119" t="str">
        <f>IF(BN21&lt;95,"TIDAK LULUS",IF(BN21&gt;=95,"LULUS"))</f>
        <v>LULUS</v>
      </c>
      <c r="BQ21" s="138" t="s">
        <v>41</v>
      </c>
      <c r="BY21" s="364">
        <v>59</v>
      </c>
    </row>
    <row r="22" spans="1:82" ht="20.100000000000001" customHeight="1">
      <c r="A22" s="309">
        <f t="shared" si="0"/>
        <v>10</v>
      </c>
      <c r="B22" s="365" t="s">
        <v>2675</v>
      </c>
      <c r="C22" s="365"/>
      <c r="D22" s="366" t="s">
        <v>2676</v>
      </c>
      <c r="E22" s="368" t="s">
        <v>2658</v>
      </c>
      <c r="F22" s="15"/>
      <c r="G22" s="16"/>
      <c r="H22" s="54"/>
      <c r="I22" s="54"/>
      <c r="J22" s="54"/>
      <c r="K22" s="54"/>
      <c r="L22" s="54"/>
      <c r="M22" s="111" t="s">
        <v>1463</v>
      </c>
      <c r="N22" s="111" t="s">
        <v>42</v>
      </c>
      <c r="O22" s="111" t="s">
        <v>43</v>
      </c>
      <c r="P22" s="111">
        <v>5103056210000000</v>
      </c>
      <c r="Q22" s="111" t="s">
        <v>44</v>
      </c>
      <c r="R22" s="111">
        <v>82144425618</v>
      </c>
      <c r="S22" s="111">
        <v>162</v>
      </c>
      <c r="T22" s="111">
        <v>60</v>
      </c>
      <c r="U22" s="111" t="s">
        <v>1464</v>
      </c>
      <c r="V22" s="111" t="s">
        <v>1465</v>
      </c>
      <c r="W22" s="111" t="s">
        <v>1466</v>
      </c>
      <c r="X22" s="111" t="s">
        <v>45</v>
      </c>
      <c r="Y22" s="111" t="s">
        <v>45</v>
      </c>
      <c r="Z22" s="111" t="s">
        <v>48</v>
      </c>
      <c r="AA22" s="111" t="s">
        <v>48</v>
      </c>
      <c r="AB22" s="111" t="s">
        <v>1467</v>
      </c>
      <c r="AC22" s="111" t="s">
        <v>1468</v>
      </c>
      <c r="AD22" s="111" t="s">
        <v>50</v>
      </c>
      <c r="AE22" s="111">
        <v>0</v>
      </c>
      <c r="AF22" s="111">
        <v>0</v>
      </c>
      <c r="AG22" s="111"/>
      <c r="AH22" s="111">
        <v>0</v>
      </c>
      <c r="AI22" s="111" t="s">
        <v>133</v>
      </c>
      <c r="AJ22" s="111">
        <v>2018</v>
      </c>
      <c r="AK22" s="111" t="s">
        <v>120</v>
      </c>
      <c r="AL22" s="111" t="s">
        <v>120</v>
      </c>
      <c r="AM22" s="111"/>
      <c r="AN22" s="111"/>
      <c r="AO22" s="111"/>
      <c r="AP22" s="111"/>
      <c r="AQ22" s="111">
        <v>1</v>
      </c>
      <c r="AR22" s="111"/>
      <c r="AS22" s="111"/>
      <c r="AT22" s="111"/>
      <c r="AU22" s="111" t="s">
        <v>121</v>
      </c>
      <c r="AV22" s="111" t="s">
        <v>122</v>
      </c>
      <c r="AW22" s="111" t="s">
        <v>120</v>
      </c>
      <c r="AX22" s="121">
        <v>43134</v>
      </c>
      <c r="AY22" s="111" t="s">
        <v>1469</v>
      </c>
      <c r="AZ22" s="111">
        <v>1</v>
      </c>
      <c r="BA22" s="111">
        <v>1</v>
      </c>
      <c r="BB22" s="111">
        <v>1</v>
      </c>
      <c r="BC22" s="111">
        <v>1</v>
      </c>
      <c r="BD22" s="111">
        <v>1</v>
      </c>
      <c r="BE22" s="111">
        <v>0</v>
      </c>
      <c r="BF22" s="122"/>
      <c r="BG22" s="122" t="s">
        <v>145</v>
      </c>
      <c r="BH22" s="122"/>
      <c r="BI22" s="122"/>
      <c r="BJ22" s="122">
        <v>1</v>
      </c>
      <c r="BK22" s="122"/>
      <c r="BL22" s="122">
        <v>48</v>
      </c>
      <c r="BM22" s="122">
        <v>88.2</v>
      </c>
      <c r="BN22" s="122">
        <v>136.19999999999999</v>
      </c>
      <c r="BO22" s="122" t="s">
        <v>1470</v>
      </c>
      <c r="BP22" s="122" t="s">
        <v>125</v>
      </c>
      <c r="BQ22" s="122" t="s">
        <v>41</v>
      </c>
      <c r="BY22" s="364">
        <v>54</v>
      </c>
    </row>
    <row r="23" spans="1:82" ht="20.100000000000001" customHeight="1">
      <c r="A23" s="309">
        <f t="shared" si="0"/>
        <v>11</v>
      </c>
      <c r="B23" s="372" t="s">
        <v>2677</v>
      </c>
      <c r="C23" s="372"/>
      <c r="D23" s="373" t="s">
        <v>2678</v>
      </c>
      <c r="E23" s="374" t="s">
        <v>2658</v>
      </c>
      <c r="F23" s="15"/>
      <c r="G23" s="16"/>
      <c r="H23" s="54"/>
      <c r="I23" s="54"/>
      <c r="J23" s="54"/>
      <c r="K23" s="54"/>
      <c r="L23" s="54"/>
      <c r="M23" s="111" t="s">
        <v>1471</v>
      </c>
      <c r="N23" s="111" t="s">
        <v>42</v>
      </c>
      <c r="O23" s="111" t="s">
        <v>43</v>
      </c>
      <c r="P23" s="111">
        <v>5103034606990000</v>
      </c>
      <c r="Q23" s="111" t="s">
        <v>44</v>
      </c>
      <c r="R23" s="111">
        <v>8113983881</v>
      </c>
      <c r="S23" s="111">
        <v>160</v>
      </c>
      <c r="T23" s="111">
        <v>72</v>
      </c>
      <c r="U23" s="111" t="s">
        <v>1472</v>
      </c>
      <c r="V23" s="111" t="s">
        <v>1473</v>
      </c>
      <c r="W23" s="111" t="s">
        <v>1474</v>
      </c>
      <c r="X23" s="111" t="s">
        <v>54</v>
      </c>
      <c r="Y23" s="111" t="s">
        <v>46</v>
      </c>
      <c r="Z23" s="111" t="s">
        <v>47</v>
      </c>
      <c r="AA23" s="111" t="s">
        <v>47</v>
      </c>
      <c r="AB23" s="111" t="s">
        <v>1475</v>
      </c>
      <c r="AC23" s="111" t="s">
        <v>195</v>
      </c>
      <c r="AD23" s="111" t="s">
        <v>53</v>
      </c>
      <c r="AE23" s="111" t="s">
        <v>566</v>
      </c>
      <c r="AF23" s="111">
        <v>0</v>
      </c>
      <c r="AG23" s="111"/>
      <c r="AH23" s="111">
        <v>0</v>
      </c>
      <c r="AI23" s="111" t="s">
        <v>119</v>
      </c>
      <c r="AJ23" s="111">
        <v>2017</v>
      </c>
      <c r="AK23" s="111" t="s">
        <v>120</v>
      </c>
      <c r="AL23" s="111" t="s">
        <v>120</v>
      </c>
      <c r="AM23" s="111"/>
      <c r="AN23" s="111"/>
      <c r="AO23" s="111"/>
      <c r="AP23" s="111"/>
      <c r="AQ23" s="111">
        <v>1</v>
      </c>
      <c r="AR23" s="111"/>
      <c r="AS23" s="111"/>
      <c r="AT23" s="111"/>
      <c r="AU23" s="111" t="s">
        <v>121</v>
      </c>
      <c r="AV23" s="111" t="s">
        <v>122</v>
      </c>
      <c r="AW23" s="111" t="s">
        <v>120</v>
      </c>
      <c r="AX23" s="121">
        <v>43161</v>
      </c>
      <c r="AY23" s="111" t="s">
        <v>1476</v>
      </c>
      <c r="AZ23" s="111">
        <v>1</v>
      </c>
      <c r="BA23" s="111">
        <v>1</v>
      </c>
      <c r="BB23" s="111">
        <v>1</v>
      </c>
      <c r="BC23" s="111">
        <v>1</v>
      </c>
      <c r="BD23" s="111">
        <v>1</v>
      </c>
      <c r="BE23" s="111">
        <v>0</v>
      </c>
      <c r="BF23" s="122"/>
      <c r="BG23" s="122" t="s">
        <v>168</v>
      </c>
      <c r="BH23" s="122"/>
      <c r="BI23" s="122"/>
      <c r="BJ23" s="122">
        <v>1</v>
      </c>
      <c r="BK23" s="122"/>
      <c r="BL23" s="122">
        <v>48</v>
      </c>
      <c r="BM23" s="122">
        <v>76</v>
      </c>
      <c r="BN23" s="122">
        <v>124</v>
      </c>
      <c r="BO23" s="122"/>
      <c r="BP23" s="122" t="s">
        <v>125</v>
      </c>
      <c r="BQ23" s="122" t="s">
        <v>41</v>
      </c>
      <c r="BY23" s="375">
        <v>54</v>
      </c>
    </row>
    <row r="24" spans="1:82" ht="20.100000000000001" customHeight="1">
      <c r="A24" s="309">
        <f t="shared" si="0"/>
        <v>12</v>
      </c>
      <c r="B24" s="362">
        <v>20191240020</v>
      </c>
      <c r="C24" s="362"/>
      <c r="D24" s="363" t="s">
        <v>2768</v>
      </c>
      <c r="E24" s="364" t="s">
        <v>74</v>
      </c>
      <c r="F24" s="15"/>
      <c r="G24" s="16"/>
      <c r="H24" s="54"/>
      <c r="I24" s="54"/>
      <c r="J24" s="54"/>
      <c r="K24" s="54"/>
      <c r="L24" s="54"/>
      <c r="M24" s="134" t="s">
        <v>456</v>
      </c>
      <c r="N24" s="134" t="s">
        <v>1477</v>
      </c>
      <c r="O24" s="122" t="s">
        <v>42</v>
      </c>
      <c r="P24" s="122" t="s">
        <v>43</v>
      </c>
      <c r="Q24" s="181">
        <v>5104040000000000</v>
      </c>
      <c r="R24" s="122" t="s">
        <v>44</v>
      </c>
      <c r="S24" s="122">
        <v>83116162445</v>
      </c>
      <c r="T24" s="122">
        <v>160</v>
      </c>
      <c r="U24" s="122">
        <v>68</v>
      </c>
      <c r="V24" s="134" t="s">
        <v>1478</v>
      </c>
      <c r="W24" s="134" t="s">
        <v>1479</v>
      </c>
      <c r="X24" s="134" t="s">
        <v>1480</v>
      </c>
      <c r="Y24" s="134" t="s">
        <v>66</v>
      </c>
      <c r="Z24" s="134" t="s">
        <v>45</v>
      </c>
      <c r="AA24" s="134" t="s">
        <v>55</v>
      </c>
      <c r="AB24" s="134" t="s">
        <v>47</v>
      </c>
      <c r="AC24" s="134" t="s">
        <v>1481</v>
      </c>
      <c r="AD24" s="134" t="s">
        <v>1482</v>
      </c>
      <c r="AE24" s="122" t="s">
        <v>53</v>
      </c>
      <c r="AF24" s="122">
        <v>0</v>
      </c>
      <c r="AG24" s="122">
        <v>0</v>
      </c>
      <c r="AH24" s="122"/>
      <c r="AI24" s="122">
        <v>0</v>
      </c>
      <c r="AJ24" s="122" t="s">
        <v>143</v>
      </c>
      <c r="AK24" s="122">
        <v>2018</v>
      </c>
      <c r="AL24" s="122" t="s">
        <v>41</v>
      </c>
      <c r="AM24" s="122" t="s">
        <v>64</v>
      </c>
      <c r="AN24" s="122"/>
      <c r="AO24" s="122"/>
      <c r="AP24" s="122"/>
      <c r="AQ24" s="122"/>
      <c r="AR24" s="122">
        <v>1</v>
      </c>
      <c r="AS24" s="122"/>
      <c r="AT24" s="122"/>
      <c r="AU24" s="122"/>
      <c r="AV24" s="122" t="s">
        <v>121</v>
      </c>
      <c r="AW24" s="122" t="s">
        <v>122</v>
      </c>
      <c r="AX24" s="122"/>
      <c r="AY24" s="146">
        <v>43298</v>
      </c>
      <c r="AZ24" s="134" t="s">
        <v>1483</v>
      </c>
      <c r="BA24" s="122">
        <v>3</v>
      </c>
      <c r="BB24" s="122">
        <v>0</v>
      </c>
      <c r="BC24" s="122">
        <v>0</v>
      </c>
      <c r="BD24" s="122">
        <v>0</v>
      </c>
      <c r="BE24" s="122">
        <v>0</v>
      </c>
      <c r="BF24" s="122">
        <v>0</v>
      </c>
      <c r="BG24" s="122"/>
      <c r="BH24" s="122"/>
      <c r="BI24" s="122"/>
      <c r="BJ24" s="134"/>
      <c r="BK24" s="134" t="s">
        <v>197</v>
      </c>
      <c r="BL24" s="138">
        <v>48</v>
      </c>
      <c r="BM24" s="138">
        <v>75.599999999999994</v>
      </c>
      <c r="BN24" s="119">
        <f>BL24+BM24</f>
        <v>123.6</v>
      </c>
      <c r="BO24" s="119"/>
      <c r="BP24" s="119" t="str">
        <f>IF(BN24&lt;95,"TIDAK LULUS",IF(BN24&gt;=95,"LULUS"))</f>
        <v>LULUS</v>
      </c>
      <c r="BQ24" s="138" t="s">
        <v>41</v>
      </c>
      <c r="BY24" s="364">
        <v>79</v>
      </c>
    </row>
    <row r="25" spans="1:82" ht="20.100000000000001" customHeight="1">
      <c r="A25" s="309">
        <f t="shared" si="0"/>
        <v>13</v>
      </c>
      <c r="B25" s="362">
        <v>20191240047</v>
      </c>
      <c r="C25" s="362"/>
      <c r="D25" s="363" t="s">
        <v>2769</v>
      </c>
      <c r="E25" s="364" t="s">
        <v>74</v>
      </c>
      <c r="F25" s="15"/>
      <c r="G25" s="16"/>
      <c r="H25" s="54"/>
      <c r="I25" s="54"/>
      <c r="J25" s="54"/>
      <c r="K25" s="54"/>
      <c r="L25" s="54"/>
      <c r="M25" s="122"/>
      <c r="N25" s="143" t="s">
        <v>1885</v>
      </c>
      <c r="O25" s="122" t="s">
        <v>92</v>
      </c>
      <c r="P25" s="122" t="s">
        <v>43</v>
      </c>
      <c r="Q25" s="122">
        <v>0</v>
      </c>
      <c r="R25" s="122" t="s">
        <v>44</v>
      </c>
      <c r="S25" s="122">
        <v>81246980121</v>
      </c>
      <c r="T25" s="122">
        <v>171</v>
      </c>
      <c r="U25" s="122">
        <v>60</v>
      </c>
      <c r="V25" s="143" t="s">
        <v>1886</v>
      </c>
      <c r="W25" s="143" t="s">
        <v>1887</v>
      </c>
      <c r="X25" s="143" t="s">
        <v>1888</v>
      </c>
      <c r="Y25" s="143" t="s">
        <v>45</v>
      </c>
      <c r="Z25" s="143" t="s">
        <v>46</v>
      </c>
      <c r="AA25" s="122" t="s">
        <v>47</v>
      </c>
      <c r="AB25" s="122" t="s">
        <v>48</v>
      </c>
      <c r="AC25" s="143" t="s">
        <v>1889</v>
      </c>
      <c r="AD25" s="143" t="s">
        <v>1107</v>
      </c>
      <c r="AE25" s="122" t="s">
        <v>53</v>
      </c>
      <c r="AF25" s="122">
        <v>0</v>
      </c>
      <c r="AG25" s="122">
        <v>0</v>
      </c>
      <c r="AH25" s="122"/>
      <c r="AI25" s="122">
        <v>0</v>
      </c>
      <c r="AJ25" s="122" t="s">
        <v>119</v>
      </c>
      <c r="AK25" s="122">
        <v>2018</v>
      </c>
      <c r="AL25" s="145" t="s">
        <v>64</v>
      </c>
      <c r="AM25" s="145" t="s">
        <v>64</v>
      </c>
      <c r="AN25" s="143"/>
      <c r="AO25" s="143"/>
      <c r="AP25" s="143"/>
      <c r="AQ25" s="143"/>
      <c r="AR25" s="122">
        <v>1</v>
      </c>
      <c r="AS25" s="143"/>
      <c r="AT25" s="143"/>
      <c r="AU25" s="143"/>
      <c r="AV25" s="122" t="s">
        <v>121</v>
      </c>
      <c r="AW25" s="122" t="s">
        <v>122</v>
      </c>
      <c r="AX25" s="143"/>
      <c r="AY25" s="193">
        <v>43229</v>
      </c>
      <c r="AZ25" s="143" t="s">
        <v>1890</v>
      </c>
      <c r="BA25" s="122">
        <v>3</v>
      </c>
      <c r="BB25" s="122">
        <v>0</v>
      </c>
      <c r="BC25" s="122">
        <v>1</v>
      </c>
      <c r="BD25" s="122">
        <v>1</v>
      </c>
      <c r="BE25" s="122">
        <v>1</v>
      </c>
      <c r="BF25" s="122">
        <v>0</v>
      </c>
      <c r="BG25" s="122"/>
      <c r="BH25" s="122"/>
      <c r="BI25" s="122"/>
      <c r="BJ25" s="134"/>
      <c r="BK25" s="134" t="s">
        <v>197</v>
      </c>
      <c r="BL25" s="138">
        <v>69</v>
      </c>
      <c r="BM25" s="138">
        <v>76.8</v>
      </c>
      <c r="BN25" s="123">
        <f>BL25+BM25</f>
        <v>145.80000000000001</v>
      </c>
      <c r="BO25" s="119"/>
      <c r="BP25" s="119" t="str">
        <f>IF(BN25&lt;95,"TIDAK LULUS",IF(BN25&gt;=95,"LULUS"))</f>
        <v>LULUS</v>
      </c>
      <c r="BQ25" s="138" t="s">
        <v>41</v>
      </c>
      <c r="BR25" s="120"/>
      <c r="BS25" s="120"/>
      <c r="BT25" s="120"/>
      <c r="BU25" s="120"/>
      <c r="BV25" s="120"/>
      <c r="BW25" s="120"/>
      <c r="BX25" s="120"/>
      <c r="BY25" s="364">
        <v>69</v>
      </c>
      <c r="BZ25" s="120"/>
      <c r="CA25" s="120"/>
      <c r="CB25" s="120"/>
      <c r="CC25" s="120"/>
      <c r="CD25" s="120"/>
    </row>
    <row r="26" spans="1:82" ht="20.100000000000001" customHeight="1">
      <c r="A26" s="309">
        <f t="shared" si="0"/>
        <v>14</v>
      </c>
      <c r="B26" s="390" t="s">
        <v>2770</v>
      </c>
      <c r="C26" s="390"/>
      <c r="D26" s="391" t="s">
        <v>2771</v>
      </c>
      <c r="E26" s="397" t="s">
        <v>74</v>
      </c>
      <c r="F26" s="15"/>
      <c r="G26" s="16"/>
      <c r="H26" s="54"/>
      <c r="I26" s="54"/>
      <c r="J26" s="54"/>
      <c r="K26" s="54"/>
      <c r="L26" s="54"/>
      <c r="M26" s="111" t="s">
        <v>1891</v>
      </c>
      <c r="N26" s="111" t="s">
        <v>42</v>
      </c>
      <c r="O26" s="111" t="s">
        <v>43</v>
      </c>
      <c r="P26" s="111">
        <v>5101050505000000</v>
      </c>
      <c r="Q26" s="111" t="s">
        <v>44</v>
      </c>
      <c r="R26" s="111">
        <v>81999527219</v>
      </c>
      <c r="S26" s="111">
        <v>173</v>
      </c>
      <c r="T26" s="111">
        <v>65</v>
      </c>
      <c r="U26" s="111" t="s">
        <v>1892</v>
      </c>
      <c r="V26" s="111" t="s">
        <v>1893</v>
      </c>
      <c r="W26" s="111" t="s">
        <v>1894</v>
      </c>
      <c r="X26" s="111" t="s">
        <v>66</v>
      </c>
      <c r="Y26" s="111" t="s">
        <v>46</v>
      </c>
      <c r="Z26" s="111" t="s">
        <v>55</v>
      </c>
      <c r="AA26" s="111" t="s">
        <v>47</v>
      </c>
      <c r="AB26" s="111" t="s">
        <v>1895</v>
      </c>
      <c r="AC26" s="111" t="s">
        <v>1896</v>
      </c>
      <c r="AD26" s="111" t="s">
        <v>53</v>
      </c>
      <c r="AE26" s="111">
        <v>0</v>
      </c>
      <c r="AF26" s="111">
        <v>0</v>
      </c>
      <c r="AG26" s="111"/>
      <c r="AH26" s="111">
        <v>0</v>
      </c>
      <c r="AI26" s="111" t="s">
        <v>204</v>
      </c>
      <c r="AJ26" s="111">
        <v>0</v>
      </c>
      <c r="AK26" s="111" t="s">
        <v>120</v>
      </c>
      <c r="AL26" s="128" t="s">
        <v>120</v>
      </c>
      <c r="AM26" s="111"/>
      <c r="AN26" s="111"/>
      <c r="AO26" s="111"/>
      <c r="AP26" s="111"/>
      <c r="AQ26" s="111">
        <v>1</v>
      </c>
      <c r="AR26" s="111"/>
      <c r="AS26" s="111"/>
      <c r="AT26" s="111"/>
      <c r="AU26" s="111" t="s">
        <v>121</v>
      </c>
      <c r="AV26" s="111" t="s">
        <v>122</v>
      </c>
      <c r="AW26" s="111" t="s">
        <v>120</v>
      </c>
      <c r="AX26" s="121">
        <v>43155</v>
      </c>
      <c r="AY26" s="111" t="s">
        <v>1897</v>
      </c>
      <c r="AZ26" s="111">
        <v>1</v>
      </c>
      <c r="BA26" s="111">
        <v>1</v>
      </c>
      <c r="BB26" s="111">
        <v>1</v>
      </c>
      <c r="BC26" s="111">
        <v>1</v>
      </c>
      <c r="BD26" s="111">
        <v>1</v>
      </c>
      <c r="BE26" s="111">
        <v>0</v>
      </c>
      <c r="BF26" s="122" t="s">
        <v>750</v>
      </c>
      <c r="BG26" s="122"/>
      <c r="BH26" s="122"/>
      <c r="BI26" s="122"/>
      <c r="BJ26" s="122">
        <v>1</v>
      </c>
      <c r="BK26" s="122"/>
      <c r="BL26" s="122">
        <v>64</v>
      </c>
      <c r="BM26" s="122">
        <v>72</v>
      </c>
      <c r="BN26" s="117">
        <v>136</v>
      </c>
      <c r="BO26" s="122" t="s">
        <v>1898</v>
      </c>
      <c r="BP26" s="122" t="s">
        <v>125</v>
      </c>
      <c r="BQ26" s="122" t="s">
        <v>41</v>
      </c>
      <c r="BR26" s="120"/>
      <c r="BS26" s="120"/>
      <c r="BT26" s="120"/>
      <c r="BU26" s="120"/>
      <c r="BV26" s="120"/>
      <c r="BW26" s="120"/>
      <c r="BX26" s="120"/>
      <c r="BY26" s="375">
        <v>67</v>
      </c>
      <c r="BZ26" s="120"/>
      <c r="CA26" s="120"/>
      <c r="CB26" s="120"/>
      <c r="CC26" s="120"/>
      <c r="CD26" s="120"/>
    </row>
    <row r="27" spans="1:82" ht="20.100000000000001" customHeight="1">
      <c r="A27" s="309">
        <f t="shared" si="0"/>
        <v>15</v>
      </c>
      <c r="B27" s="387" t="s">
        <v>2772</v>
      </c>
      <c r="C27" s="387"/>
      <c r="D27" s="388" t="s">
        <v>2773</v>
      </c>
      <c r="E27" s="399" t="s">
        <v>74</v>
      </c>
      <c r="F27" s="15"/>
      <c r="G27" s="16"/>
      <c r="H27" s="54"/>
      <c r="I27" s="54"/>
      <c r="J27" s="54"/>
      <c r="K27" s="54"/>
      <c r="L27" s="54"/>
      <c r="M27" s="113" t="s">
        <v>1899</v>
      </c>
      <c r="N27" s="113" t="s">
        <v>42</v>
      </c>
      <c r="O27" s="113" t="s">
        <v>43</v>
      </c>
      <c r="P27" s="111">
        <v>5107052708000000</v>
      </c>
      <c r="Q27" s="113" t="s">
        <v>44</v>
      </c>
      <c r="R27" s="111">
        <v>85792567046</v>
      </c>
      <c r="S27" s="113">
        <v>178</v>
      </c>
      <c r="T27" s="113">
        <v>63</v>
      </c>
      <c r="U27" s="113" t="s">
        <v>1900</v>
      </c>
      <c r="V27" s="113" t="s">
        <v>1901</v>
      </c>
      <c r="W27" s="113" t="s">
        <v>1902</v>
      </c>
      <c r="X27" s="113" t="s">
        <v>45</v>
      </c>
      <c r="Y27" s="113" t="s">
        <v>45</v>
      </c>
      <c r="Z27" s="111" t="s">
        <v>47</v>
      </c>
      <c r="AA27" s="113" t="s">
        <v>47</v>
      </c>
      <c r="AB27" s="113" t="s">
        <v>1903</v>
      </c>
      <c r="AC27" s="113" t="s">
        <v>660</v>
      </c>
      <c r="AD27" s="113" t="s">
        <v>50</v>
      </c>
      <c r="AE27" s="111">
        <v>0</v>
      </c>
      <c r="AF27" s="113">
        <v>0</v>
      </c>
      <c r="AG27" s="113"/>
      <c r="AH27" s="113">
        <v>0</v>
      </c>
      <c r="AI27" s="113" t="s">
        <v>133</v>
      </c>
      <c r="AJ27" s="113">
        <v>2018</v>
      </c>
      <c r="AK27" s="113" t="s">
        <v>120</v>
      </c>
      <c r="AL27" s="128" t="s">
        <v>120</v>
      </c>
      <c r="AM27" s="128"/>
      <c r="AN27" s="113"/>
      <c r="AO27" s="113"/>
      <c r="AP27" s="113"/>
      <c r="AQ27" s="113">
        <v>1</v>
      </c>
      <c r="AR27" s="111"/>
      <c r="AS27" s="113"/>
      <c r="AT27" s="113"/>
      <c r="AU27" s="113" t="s">
        <v>121</v>
      </c>
      <c r="AV27" s="113" t="s">
        <v>122</v>
      </c>
      <c r="AW27" s="113" t="s">
        <v>120</v>
      </c>
      <c r="AX27" s="219">
        <v>43143</v>
      </c>
      <c r="AY27" s="113" t="s">
        <v>1904</v>
      </c>
      <c r="AZ27" s="113">
        <v>1</v>
      </c>
      <c r="BA27" s="113">
        <v>1</v>
      </c>
      <c r="BB27" s="113">
        <v>1</v>
      </c>
      <c r="BC27" s="113">
        <v>1</v>
      </c>
      <c r="BD27" s="113">
        <v>1</v>
      </c>
      <c r="BE27" s="113">
        <v>0</v>
      </c>
      <c r="BF27" s="202"/>
      <c r="BG27" s="116" t="s">
        <v>234</v>
      </c>
      <c r="BH27" s="116"/>
      <c r="BI27" s="116"/>
      <c r="BJ27" s="129">
        <v>1</v>
      </c>
      <c r="BK27" s="129"/>
      <c r="BL27" s="122">
        <v>60</v>
      </c>
      <c r="BM27" s="122">
        <v>73</v>
      </c>
      <c r="BN27" s="117">
        <v>133</v>
      </c>
      <c r="BO27" s="122"/>
      <c r="BP27" s="122" t="s">
        <v>125</v>
      </c>
      <c r="BQ27" s="122" t="s">
        <v>41</v>
      </c>
      <c r="BR27" s="120"/>
      <c r="BS27" s="120"/>
      <c r="BT27" s="120"/>
      <c r="BU27" s="120"/>
      <c r="BV27" s="120"/>
      <c r="BW27" s="120"/>
      <c r="BX27" s="120"/>
      <c r="BY27" s="364">
        <v>65</v>
      </c>
      <c r="BZ27" s="120"/>
      <c r="CA27" s="120"/>
      <c r="CB27" s="120"/>
      <c r="CC27" s="120"/>
      <c r="CD27" s="120"/>
    </row>
    <row r="28" spans="1:82" ht="20.100000000000001" customHeight="1">
      <c r="A28" s="309">
        <f t="shared" si="0"/>
        <v>16</v>
      </c>
      <c r="B28" s="387" t="s">
        <v>2774</v>
      </c>
      <c r="C28" s="387"/>
      <c r="D28" s="388" t="s">
        <v>2775</v>
      </c>
      <c r="E28" s="396" t="s">
        <v>74</v>
      </c>
      <c r="F28" s="15"/>
      <c r="G28" s="16"/>
      <c r="H28" s="54"/>
      <c r="I28" s="54"/>
      <c r="J28" s="54"/>
      <c r="K28" s="54"/>
      <c r="L28" s="54"/>
      <c r="M28" s="113" t="s">
        <v>1905</v>
      </c>
      <c r="N28" s="113" t="s">
        <v>42</v>
      </c>
      <c r="O28" s="113" t="s">
        <v>43</v>
      </c>
      <c r="P28" s="111">
        <v>5171011803000000</v>
      </c>
      <c r="Q28" s="113" t="s">
        <v>44</v>
      </c>
      <c r="R28" s="111">
        <v>89605396759</v>
      </c>
      <c r="S28" s="113">
        <v>166</v>
      </c>
      <c r="T28" s="113">
        <v>84</v>
      </c>
      <c r="U28" s="113" t="s">
        <v>1906</v>
      </c>
      <c r="V28" s="113" t="s">
        <v>1907</v>
      </c>
      <c r="W28" s="113" t="s">
        <v>1908</v>
      </c>
      <c r="X28" s="113" t="s">
        <v>45</v>
      </c>
      <c r="Y28" s="113" t="s">
        <v>46</v>
      </c>
      <c r="Z28" s="113" t="s">
        <v>58</v>
      </c>
      <c r="AA28" s="113" t="s">
        <v>58</v>
      </c>
      <c r="AB28" s="113" t="s">
        <v>1909</v>
      </c>
      <c r="AC28" s="113" t="s">
        <v>304</v>
      </c>
      <c r="AD28" s="113" t="s">
        <v>50</v>
      </c>
      <c r="AE28" s="113">
        <v>0</v>
      </c>
      <c r="AF28" s="113">
        <v>0</v>
      </c>
      <c r="AG28" s="113"/>
      <c r="AH28" s="113">
        <v>0</v>
      </c>
      <c r="AI28" s="113" t="s">
        <v>133</v>
      </c>
      <c r="AJ28" s="113">
        <v>0</v>
      </c>
      <c r="AK28" s="113" t="s">
        <v>120</v>
      </c>
      <c r="AL28" s="128" t="s">
        <v>120</v>
      </c>
      <c r="AM28" s="113"/>
      <c r="AN28" s="113"/>
      <c r="AO28" s="113"/>
      <c r="AP28" s="113"/>
      <c r="AQ28" s="113">
        <v>1</v>
      </c>
      <c r="AR28" s="111"/>
      <c r="AS28" s="113"/>
      <c r="AT28" s="113"/>
      <c r="AU28" s="113" t="s">
        <v>121</v>
      </c>
      <c r="AV28" s="113" t="s">
        <v>122</v>
      </c>
      <c r="AW28" s="113" t="s">
        <v>120</v>
      </c>
      <c r="AX28" s="219">
        <v>43165</v>
      </c>
      <c r="AY28" s="113" t="s">
        <v>1910</v>
      </c>
      <c r="AZ28" s="113">
        <v>1</v>
      </c>
      <c r="BA28" s="113">
        <v>1</v>
      </c>
      <c r="BB28" s="113">
        <v>1</v>
      </c>
      <c r="BC28" s="113">
        <v>1</v>
      </c>
      <c r="BD28" s="113">
        <v>1</v>
      </c>
      <c r="BE28" s="113">
        <v>0</v>
      </c>
      <c r="BF28" s="253"/>
      <c r="BG28" s="116"/>
      <c r="BH28" s="116"/>
      <c r="BI28" s="116"/>
      <c r="BJ28" s="122"/>
      <c r="BK28" s="122"/>
      <c r="BL28" s="122">
        <v>60</v>
      </c>
      <c r="BM28" s="122">
        <v>79</v>
      </c>
      <c r="BN28" s="117">
        <v>139</v>
      </c>
      <c r="BO28" s="122" t="s">
        <v>676</v>
      </c>
      <c r="BP28" s="122" t="s">
        <v>125</v>
      </c>
      <c r="BQ28" s="122" t="s">
        <v>41</v>
      </c>
      <c r="BR28" s="120"/>
      <c r="BS28" s="120"/>
      <c r="BT28" s="120"/>
      <c r="BU28" s="120"/>
      <c r="BV28" s="120"/>
      <c r="BW28" s="120"/>
      <c r="BX28" s="120"/>
      <c r="BY28" s="364">
        <v>63</v>
      </c>
      <c r="BZ28" s="120"/>
      <c r="CA28" s="120"/>
      <c r="CB28" s="120"/>
      <c r="CC28" s="120"/>
      <c r="CD28" s="120"/>
    </row>
    <row r="29" spans="1:82" ht="20.100000000000001" customHeight="1">
      <c r="A29" s="309">
        <f t="shared" si="0"/>
        <v>17</v>
      </c>
      <c r="B29" s="387" t="s">
        <v>2776</v>
      </c>
      <c r="C29" s="387"/>
      <c r="D29" s="388" t="s">
        <v>2777</v>
      </c>
      <c r="E29" s="396" t="s">
        <v>74</v>
      </c>
      <c r="F29" s="15"/>
      <c r="G29" s="16"/>
      <c r="H29" s="54"/>
      <c r="I29" s="54"/>
      <c r="J29" s="54"/>
      <c r="K29" s="54"/>
      <c r="L29" s="54"/>
      <c r="M29" s="200"/>
      <c r="N29" s="204" t="s">
        <v>1911</v>
      </c>
      <c r="O29" s="200" t="s">
        <v>95</v>
      </c>
      <c r="P29" s="122" t="s">
        <v>43</v>
      </c>
      <c r="Q29" s="254">
        <v>5.2710499999999997E+20</v>
      </c>
      <c r="R29" s="122" t="s">
        <v>44</v>
      </c>
      <c r="S29" s="255">
        <v>88261878570</v>
      </c>
      <c r="T29" s="200">
        <v>166</v>
      </c>
      <c r="U29" s="200">
        <v>58</v>
      </c>
      <c r="V29" s="204" t="s">
        <v>1912</v>
      </c>
      <c r="W29" s="204" t="s">
        <v>1913</v>
      </c>
      <c r="X29" s="204" t="s">
        <v>1914</v>
      </c>
      <c r="Y29" s="134" t="s">
        <v>66</v>
      </c>
      <c r="Z29" s="134" t="s">
        <v>66</v>
      </c>
      <c r="AA29" s="200" t="s">
        <v>55</v>
      </c>
      <c r="AB29" s="221" t="s">
        <v>1439</v>
      </c>
      <c r="AC29" s="204" t="s">
        <v>1915</v>
      </c>
      <c r="AD29" s="204" t="s">
        <v>1916</v>
      </c>
      <c r="AE29" s="200" t="s">
        <v>53</v>
      </c>
      <c r="AF29" s="200">
        <v>0</v>
      </c>
      <c r="AG29" s="200">
        <v>0</v>
      </c>
      <c r="AH29" s="200"/>
      <c r="AI29" s="200">
        <v>0</v>
      </c>
      <c r="AJ29" s="200" t="s">
        <v>119</v>
      </c>
      <c r="AK29" s="200">
        <v>2018</v>
      </c>
      <c r="AL29" s="145" t="s">
        <v>41</v>
      </c>
      <c r="AM29" s="145" t="s">
        <v>110</v>
      </c>
      <c r="AN29" s="204"/>
      <c r="AO29" s="204"/>
      <c r="AP29" s="204"/>
      <c r="AQ29" s="204"/>
      <c r="AR29" s="122">
        <v>1</v>
      </c>
      <c r="AS29" s="200"/>
      <c r="AT29" s="200"/>
      <c r="AU29" s="200"/>
      <c r="AV29" s="200" t="s">
        <v>121</v>
      </c>
      <c r="AW29" s="200" t="s">
        <v>122</v>
      </c>
      <c r="AX29" s="200"/>
      <c r="AY29" s="220">
        <v>43291</v>
      </c>
      <c r="AZ29" s="204"/>
      <c r="BA29" s="200">
        <v>3</v>
      </c>
      <c r="BB29" s="200">
        <v>0</v>
      </c>
      <c r="BC29" s="200">
        <v>0</v>
      </c>
      <c r="BD29" s="200">
        <v>0</v>
      </c>
      <c r="BE29" s="200">
        <v>0</v>
      </c>
      <c r="BF29" s="202">
        <v>0</v>
      </c>
      <c r="BG29" s="116"/>
      <c r="BH29" s="116"/>
      <c r="BI29" s="116"/>
      <c r="BJ29" s="135" t="s">
        <v>510</v>
      </c>
      <c r="BK29" s="180"/>
      <c r="BL29" s="138">
        <v>60</v>
      </c>
      <c r="BM29" s="138">
        <v>80</v>
      </c>
      <c r="BN29" s="123">
        <f>BL29+BM29</f>
        <v>140</v>
      </c>
      <c r="BO29" s="119"/>
      <c r="BP29" s="119" t="str">
        <f>IF(BN29&lt;95,"TIDAK LULUS",IF(BN29&gt;=95,"LULUS"))</f>
        <v>LULUS</v>
      </c>
      <c r="BQ29" s="138" t="s">
        <v>41</v>
      </c>
      <c r="BR29" s="120"/>
      <c r="BS29" s="120"/>
      <c r="BT29" s="120"/>
      <c r="BU29" s="120"/>
      <c r="BV29" s="120"/>
      <c r="BW29" s="120"/>
      <c r="BX29" s="120"/>
      <c r="BY29" s="364">
        <v>57</v>
      </c>
      <c r="BZ29" s="120"/>
      <c r="CA29" s="120"/>
      <c r="CB29" s="120"/>
      <c r="CC29" s="120"/>
      <c r="CD29" s="120"/>
    </row>
    <row r="30" spans="1:82" ht="20.100000000000001" customHeight="1">
      <c r="A30" s="309">
        <f t="shared" si="0"/>
        <v>18</v>
      </c>
      <c r="B30" s="383" t="s">
        <v>2778</v>
      </c>
      <c r="C30" s="383"/>
      <c r="D30" s="384" t="s">
        <v>2779</v>
      </c>
      <c r="E30" s="386" t="s">
        <v>74</v>
      </c>
      <c r="F30" s="15"/>
      <c r="G30" s="16"/>
      <c r="H30" s="54"/>
      <c r="I30" s="54"/>
      <c r="J30" s="54"/>
      <c r="K30" s="54"/>
      <c r="L30" s="54"/>
      <c r="M30" s="208" t="s">
        <v>1917</v>
      </c>
      <c r="N30" s="208" t="s">
        <v>92</v>
      </c>
      <c r="O30" s="208" t="s">
        <v>43</v>
      </c>
      <c r="P30" s="132">
        <v>0</v>
      </c>
      <c r="Q30" s="208" t="s">
        <v>44</v>
      </c>
      <c r="R30" s="132">
        <v>81228562963</v>
      </c>
      <c r="S30" s="208">
        <v>170</v>
      </c>
      <c r="T30" s="208">
        <v>68</v>
      </c>
      <c r="U30" s="208" t="s">
        <v>1918</v>
      </c>
      <c r="V30" s="208" t="s">
        <v>1919</v>
      </c>
      <c r="W30" s="208" t="s">
        <v>1920</v>
      </c>
      <c r="X30" s="208" t="s">
        <v>57</v>
      </c>
      <c r="Y30" s="208" t="s">
        <v>54</v>
      </c>
      <c r="Z30" s="208" t="s">
        <v>47</v>
      </c>
      <c r="AA30" s="208" t="s">
        <v>47</v>
      </c>
      <c r="AB30" s="208" t="s">
        <v>1921</v>
      </c>
      <c r="AC30" s="208" t="s">
        <v>1922</v>
      </c>
      <c r="AD30" s="208" t="s">
        <v>53</v>
      </c>
      <c r="AE30" s="208">
        <v>0</v>
      </c>
      <c r="AF30" s="208">
        <v>0</v>
      </c>
      <c r="AG30" s="208"/>
      <c r="AH30" s="208">
        <v>0</v>
      </c>
      <c r="AI30" s="208" t="s">
        <v>143</v>
      </c>
      <c r="AJ30" s="208">
        <v>2018</v>
      </c>
      <c r="AK30" s="208" t="s">
        <v>120</v>
      </c>
      <c r="AL30" s="160" t="s">
        <v>205</v>
      </c>
      <c r="AM30" s="160"/>
      <c r="AN30" s="208"/>
      <c r="AO30" s="208"/>
      <c r="AP30" s="208"/>
      <c r="AQ30" s="208">
        <v>1</v>
      </c>
      <c r="AR30" s="132"/>
      <c r="AS30" s="208"/>
      <c r="AT30" s="208"/>
      <c r="AU30" s="208" t="s">
        <v>121</v>
      </c>
      <c r="AV30" s="208" t="s">
        <v>122</v>
      </c>
      <c r="AW30" s="208"/>
      <c r="AX30" s="209">
        <v>43216</v>
      </c>
      <c r="AY30" s="208" t="s">
        <v>1923</v>
      </c>
      <c r="AZ30" s="208">
        <v>2</v>
      </c>
      <c r="BA30" s="208">
        <v>0</v>
      </c>
      <c r="BB30" s="208">
        <v>0</v>
      </c>
      <c r="BC30" s="208">
        <v>0</v>
      </c>
      <c r="BD30" s="208">
        <v>0</v>
      </c>
      <c r="BE30" s="208">
        <v>0</v>
      </c>
      <c r="BF30" s="256" t="s">
        <v>668</v>
      </c>
      <c r="BG30" s="156"/>
      <c r="BH30" s="118"/>
      <c r="BI30" s="118"/>
      <c r="BJ30" s="136"/>
      <c r="BK30" s="137"/>
      <c r="BL30" s="138">
        <v>59</v>
      </c>
      <c r="BM30" s="138">
        <v>80</v>
      </c>
      <c r="BN30" s="123">
        <v>139</v>
      </c>
      <c r="BO30" s="119"/>
      <c r="BP30" s="119" t="s">
        <v>125</v>
      </c>
      <c r="BQ30" s="122" t="s">
        <v>41</v>
      </c>
      <c r="BR30" s="120"/>
      <c r="BS30" s="120"/>
      <c r="BT30" s="120"/>
      <c r="BU30" s="120"/>
      <c r="BV30" s="120"/>
      <c r="BW30" s="120"/>
      <c r="BX30" s="120"/>
      <c r="BY30" s="382">
        <v>57</v>
      </c>
      <c r="BZ30" s="120"/>
      <c r="CA30" s="120"/>
      <c r="CB30" s="120"/>
      <c r="CC30" s="120"/>
      <c r="CD30" s="120"/>
    </row>
    <row r="31" spans="1:82" ht="20.100000000000001" customHeight="1">
      <c r="A31" s="309">
        <f t="shared" si="0"/>
        <v>19</v>
      </c>
      <c r="B31" s="387" t="s">
        <v>2780</v>
      </c>
      <c r="C31" s="387"/>
      <c r="D31" s="388" t="s">
        <v>2781</v>
      </c>
      <c r="E31" s="396" t="s">
        <v>74</v>
      </c>
      <c r="F31" s="11"/>
      <c r="G31" s="20"/>
      <c r="H31" s="54"/>
      <c r="I31" s="54"/>
      <c r="J31" s="54"/>
      <c r="K31" s="54"/>
      <c r="L31" s="54"/>
      <c r="M31" s="111" t="s">
        <v>1924</v>
      </c>
      <c r="N31" s="111" t="s">
        <v>42</v>
      </c>
      <c r="O31" s="111" t="s">
        <v>43</v>
      </c>
      <c r="P31" s="111">
        <v>5104051603000000</v>
      </c>
      <c r="Q31" s="111" t="s">
        <v>44</v>
      </c>
      <c r="R31" s="111">
        <v>82147168779</v>
      </c>
      <c r="S31" s="111">
        <v>182</v>
      </c>
      <c r="T31" s="111">
        <v>84</v>
      </c>
      <c r="U31" s="111" t="s">
        <v>1925</v>
      </c>
      <c r="V31" s="111" t="s">
        <v>1926</v>
      </c>
      <c r="W31" s="111" t="s">
        <v>1927</v>
      </c>
      <c r="X31" s="111" t="s">
        <v>45</v>
      </c>
      <c r="Y31" s="111" t="s">
        <v>45</v>
      </c>
      <c r="Z31" s="111" t="s">
        <v>48</v>
      </c>
      <c r="AA31" s="111" t="s">
        <v>47</v>
      </c>
      <c r="AB31" s="111" t="s">
        <v>1928</v>
      </c>
      <c r="AC31" s="111" t="s">
        <v>1516</v>
      </c>
      <c r="AD31" s="111" t="s">
        <v>53</v>
      </c>
      <c r="AE31" s="111">
        <v>0</v>
      </c>
      <c r="AF31" s="111">
        <v>0</v>
      </c>
      <c r="AG31" s="111"/>
      <c r="AH31" s="111">
        <v>0</v>
      </c>
      <c r="AI31" s="111" t="s">
        <v>204</v>
      </c>
      <c r="AJ31" s="111">
        <v>2018</v>
      </c>
      <c r="AK31" s="111" t="s">
        <v>120</v>
      </c>
      <c r="AL31" s="128" t="s">
        <v>120</v>
      </c>
      <c r="AM31" s="128"/>
      <c r="AN31" s="111"/>
      <c r="AO31" s="111"/>
      <c r="AP31" s="111"/>
      <c r="AQ31" s="111">
        <v>1</v>
      </c>
      <c r="AR31" s="111"/>
      <c r="AS31" s="111"/>
      <c r="AT31" s="111"/>
      <c r="AU31" s="111" t="s">
        <v>121</v>
      </c>
      <c r="AV31" s="111" t="s">
        <v>122</v>
      </c>
      <c r="AW31" s="111" t="s">
        <v>120</v>
      </c>
      <c r="AX31" s="121">
        <v>43139</v>
      </c>
      <c r="AY31" s="111" t="s">
        <v>1929</v>
      </c>
      <c r="AZ31" s="111">
        <v>1</v>
      </c>
      <c r="BA31" s="111">
        <v>1</v>
      </c>
      <c r="BB31" s="111">
        <v>1</v>
      </c>
      <c r="BC31" s="111">
        <v>1</v>
      </c>
      <c r="BD31" s="111">
        <v>1</v>
      </c>
      <c r="BE31" s="111">
        <v>0</v>
      </c>
      <c r="BF31" s="122" t="s">
        <v>1842</v>
      </c>
      <c r="BG31" s="125"/>
      <c r="BH31" s="125"/>
      <c r="BI31" s="125"/>
      <c r="BJ31" s="125">
        <v>1</v>
      </c>
      <c r="BK31" s="126"/>
      <c r="BL31" s="122">
        <v>54</v>
      </c>
      <c r="BM31" s="122">
        <v>77.400000000000006</v>
      </c>
      <c r="BN31" s="117">
        <v>131.4</v>
      </c>
      <c r="BO31" s="122"/>
      <c r="BP31" s="122" t="s">
        <v>125</v>
      </c>
      <c r="BQ31" s="122" t="s">
        <v>41</v>
      </c>
      <c r="BR31" s="120"/>
      <c r="BS31" s="120"/>
      <c r="BT31" s="120"/>
      <c r="BU31" s="120"/>
      <c r="BV31" s="120"/>
      <c r="BW31" s="120"/>
      <c r="BX31" s="120"/>
      <c r="BY31" s="364">
        <v>54</v>
      </c>
      <c r="BZ31" s="120"/>
      <c r="CA31" s="120"/>
      <c r="CB31" s="120"/>
      <c r="CC31" s="120"/>
      <c r="CD31" s="120"/>
    </row>
    <row r="32" spans="1:82" ht="20.100000000000001" customHeight="1">
      <c r="A32" s="309">
        <f t="shared" si="0"/>
        <v>20</v>
      </c>
      <c r="B32" s="383" t="s">
        <v>2782</v>
      </c>
      <c r="C32" s="383"/>
      <c r="D32" s="384" t="s">
        <v>2783</v>
      </c>
      <c r="E32" s="386" t="s">
        <v>74</v>
      </c>
      <c r="F32" s="13"/>
      <c r="G32" s="20"/>
      <c r="H32" s="54"/>
      <c r="I32" s="54"/>
      <c r="J32" s="54"/>
      <c r="K32" s="54"/>
      <c r="L32" s="54"/>
      <c r="M32" s="111" t="s">
        <v>1930</v>
      </c>
      <c r="N32" s="111" t="s">
        <v>42</v>
      </c>
      <c r="O32" s="111" t="s">
        <v>43</v>
      </c>
      <c r="P32" s="111">
        <v>0</v>
      </c>
      <c r="Q32" s="111" t="s">
        <v>44</v>
      </c>
      <c r="R32" s="111">
        <v>0</v>
      </c>
      <c r="S32" s="111">
        <v>183</v>
      </c>
      <c r="T32" s="111">
        <v>75</v>
      </c>
      <c r="U32" s="111" t="s">
        <v>1931</v>
      </c>
      <c r="V32" s="111" t="s">
        <v>1932</v>
      </c>
      <c r="W32" s="111" t="s">
        <v>1933</v>
      </c>
      <c r="X32" s="111" t="s">
        <v>57</v>
      </c>
      <c r="Y32" s="111" t="s">
        <v>57</v>
      </c>
      <c r="Z32" s="111" t="s">
        <v>48</v>
      </c>
      <c r="AA32" s="111" t="s">
        <v>47</v>
      </c>
      <c r="AB32" s="111" t="s">
        <v>1934</v>
      </c>
      <c r="AC32" s="111" t="s">
        <v>52</v>
      </c>
      <c r="AD32" s="111" t="s">
        <v>53</v>
      </c>
      <c r="AE32" s="111">
        <v>0</v>
      </c>
      <c r="AF32" s="111">
        <v>0</v>
      </c>
      <c r="AG32" s="111"/>
      <c r="AH32" s="111">
        <v>0</v>
      </c>
      <c r="AI32" s="111" t="s">
        <v>119</v>
      </c>
      <c r="AJ32" s="111">
        <v>0</v>
      </c>
      <c r="AK32" s="111" t="s">
        <v>120</v>
      </c>
      <c r="AL32" s="128" t="s">
        <v>120</v>
      </c>
      <c r="AM32" s="111"/>
      <c r="AN32" s="111"/>
      <c r="AO32" s="111"/>
      <c r="AP32" s="111"/>
      <c r="AQ32" s="111">
        <v>1</v>
      </c>
      <c r="AR32" s="111"/>
      <c r="AS32" s="111"/>
      <c r="AT32" s="111"/>
      <c r="AU32" s="111" t="s">
        <v>121</v>
      </c>
      <c r="AV32" s="111" t="s">
        <v>122</v>
      </c>
      <c r="AW32" s="111" t="s">
        <v>120</v>
      </c>
      <c r="AX32" s="121">
        <v>43140</v>
      </c>
      <c r="AY32" s="111" t="s">
        <v>1935</v>
      </c>
      <c r="AZ32" s="111">
        <v>1</v>
      </c>
      <c r="BA32" s="111">
        <v>1</v>
      </c>
      <c r="BB32" s="111">
        <v>1</v>
      </c>
      <c r="BC32" s="111">
        <v>1</v>
      </c>
      <c r="BD32" s="111">
        <v>1</v>
      </c>
      <c r="BE32" s="111">
        <v>0</v>
      </c>
      <c r="BF32" s="122" t="s">
        <v>470</v>
      </c>
      <c r="BG32" s="125"/>
      <c r="BH32" s="125"/>
      <c r="BI32" s="125"/>
      <c r="BJ32" s="125">
        <v>1</v>
      </c>
      <c r="BK32" s="126"/>
      <c r="BL32" s="122">
        <v>53</v>
      </c>
      <c r="BM32" s="122">
        <v>62.8</v>
      </c>
      <c r="BN32" s="117">
        <v>115.8</v>
      </c>
      <c r="BO32" s="122" t="s">
        <v>1936</v>
      </c>
      <c r="BP32" s="122" t="s">
        <v>125</v>
      </c>
      <c r="BQ32" s="122" t="s">
        <v>41</v>
      </c>
      <c r="BR32" s="120"/>
      <c r="BS32" s="120"/>
      <c r="BT32" s="120"/>
      <c r="BU32" s="120"/>
      <c r="BV32" s="120"/>
      <c r="BW32" s="120"/>
      <c r="BX32" s="120"/>
      <c r="BY32" s="382">
        <v>54</v>
      </c>
      <c r="BZ32" s="120"/>
      <c r="CA32" s="120"/>
      <c r="CB32" s="120"/>
      <c r="CC32" s="120"/>
      <c r="CD32" s="120"/>
    </row>
    <row r="33" spans="1:82" ht="20.100000000000001" customHeight="1">
      <c r="A33" s="309">
        <f t="shared" si="0"/>
        <v>21</v>
      </c>
      <c r="B33" s="387" t="s">
        <v>2784</v>
      </c>
      <c r="C33" s="387"/>
      <c r="D33" s="388" t="s">
        <v>2785</v>
      </c>
      <c r="E33" s="396" t="s">
        <v>74</v>
      </c>
      <c r="F33" s="13"/>
      <c r="G33" s="20"/>
      <c r="H33" s="54"/>
      <c r="I33" s="54"/>
      <c r="J33" s="54"/>
      <c r="K33" s="54"/>
      <c r="L33" s="54"/>
      <c r="M33" s="111" t="s">
        <v>1937</v>
      </c>
      <c r="N33" s="111" t="s">
        <v>42</v>
      </c>
      <c r="O33" s="111" t="s">
        <v>43</v>
      </c>
      <c r="P33" s="111">
        <v>5104052910000000</v>
      </c>
      <c r="Q33" s="111" t="s">
        <v>44</v>
      </c>
      <c r="R33" s="111">
        <v>89539461975</v>
      </c>
      <c r="S33" s="111">
        <v>165</v>
      </c>
      <c r="T33" s="111">
        <v>90</v>
      </c>
      <c r="U33" s="111" t="s">
        <v>1938</v>
      </c>
      <c r="V33" s="111" t="s">
        <v>1939</v>
      </c>
      <c r="W33" s="111" t="s">
        <v>1940</v>
      </c>
      <c r="X33" s="111" t="s">
        <v>45</v>
      </c>
      <c r="Y33" s="111" t="s">
        <v>54</v>
      </c>
      <c r="Z33" s="111" t="s">
        <v>47</v>
      </c>
      <c r="AA33" s="111" t="s">
        <v>51</v>
      </c>
      <c r="AB33" s="111" t="s">
        <v>1941</v>
      </c>
      <c r="AC33" s="111" t="s">
        <v>1942</v>
      </c>
      <c r="AD33" s="111" t="s">
        <v>53</v>
      </c>
      <c r="AE33" s="111">
        <v>0</v>
      </c>
      <c r="AF33" s="111">
        <v>0</v>
      </c>
      <c r="AG33" s="111"/>
      <c r="AH33" s="111">
        <v>0</v>
      </c>
      <c r="AI33" s="111" t="s">
        <v>133</v>
      </c>
      <c r="AJ33" s="111">
        <v>0</v>
      </c>
      <c r="AK33" s="111" t="s">
        <v>120</v>
      </c>
      <c r="AL33" s="128" t="s">
        <v>120</v>
      </c>
      <c r="AM33" s="128"/>
      <c r="AN33" s="111"/>
      <c r="AO33" s="111"/>
      <c r="AP33" s="111"/>
      <c r="AQ33" s="111">
        <v>1</v>
      </c>
      <c r="AR33" s="111"/>
      <c r="AS33" s="111"/>
      <c r="AT33" s="111"/>
      <c r="AU33" s="111" t="s">
        <v>121</v>
      </c>
      <c r="AV33" s="111" t="s">
        <v>122</v>
      </c>
      <c r="AW33" s="111" t="s">
        <v>120</v>
      </c>
      <c r="AX33" s="121">
        <v>43152</v>
      </c>
      <c r="AY33" s="111" t="s">
        <v>1943</v>
      </c>
      <c r="AZ33" s="111">
        <v>1</v>
      </c>
      <c r="BA33" s="111">
        <v>1</v>
      </c>
      <c r="BB33" s="111">
        <v>1</v>
      </c>
      <c r="BC33" s="111">
        <v>1</v>
      </c>
      <c r="BD33" s="111">
        <v>1</v>
      </c>
      <c r="BE33" s="111">
        <v>0</v>
      </c>
      <c r="BF33" s="122"/>
      <c r="BG33" s="125" t="s">
        <v>703</v>
      </c>
      <c r="BH33" s="125"/>
      <c r="BI33" s="125"/>
      <c r="BJ33" s="125">
        <v>1</v>
      </c>
      <c r="BK33" s="126"/>
      <c r="BL33" s="122">
        <v>53</v>
      </c>
      <c r="BM33" s="122">
        <v>75</v>
      </c>
      <c r="BN33" s="117">
        <v>128</v>
      </c>
      <c r="BO33" s="122" t="s">
        <v>1944</v>
      </c>
      <c r="BP33" s="122" t="s">
        <v>125</v>
      </c>
      <c r="BQ33" s="122" t="s">
        <v>41</v>
      </c>
      <c r="BR33" s="120"/>
      <c r="BS33" s="120"/>
      <c r="BT33" s="120"/>
      <c r="BU33" s="120"/>
      <c r="BV33" s="120"/>
      <c r="BW33" s="120"/>
      <c r="BX33" s="120"/>
      <c r="BY33" s="364">
        <v>53</v>
      </c>
      <c r="BZ33" s="120"/>
      <c r="CA33" s="120"/>
      <c r="CB33" s="120"/>
      <c r="CC33" s="120"/>
      <c r="CD33" s="120"/>
    </row>
    <row r="34" spans="1:82" ht="20.100000000000001" customHeight="1">
      <c r="A34" s="309">
        <f t="shared" si="0"/>
        <v>22</v>
      </c>
      <c r="B34" s="387" t="s">
        <v>2786</v>
      </c>
      <c r="C34" s="387"/>
      <c r="D34" s="388" t="s">
        <v>2787</v>
      </c>
      <c r="E34" s="396" t="s">
        <v>74</v>
      </c>
      <c r="F34" s="13"/>
      <c r="G34" s="20"/>
      <c r="H34" s="54"/>
      <c r="I34" s="54"/>
      <c r="J34" s="54"/>
      <c r="K34" s="54"/>
      <c r="L34" s="54"/>
      <c r="M34" s="201" t="s">
        <v>1945</v>
      </c>
      <c r="N34" s="200" t="s">
        <v>42</v>
      </c>
      <c r="O34" s="202" t="s">
        <v>43</v>
      </c>
      <c r="P34" s="122">
        <v>5171020607980000</v>
      </c>
      <c r="Q34" s="122" t="s">
        <v>44</v>
      </c>
      <c r="R34" s="122">
        <v>82237069125</v>
      </c>
      <c r="S34" s="203">
        <v>170</v>
      </c>
      <c r="T34" s="200">
        <v>55</v>
      </c>
      <c r="U34" s="204" t="s">
        <v>1946</v>
      </c>
      <c r="V34" s="204" t="s">
        <v>1947</v>
      </c>
      <c r="W34" s="206" t="s">
        <v>1948</v>
      </c>
      <c r="X34" s="205" t="s">
        <v>45</v>
      </c>
      <c r="Y34" s="143" t="s">
        <v>45</v>
      </c>
      <c r="Z34" s="143" t="s">
        <v>47</v>
      </c>
      <c r="AA34" s="143" t="s">
        <v>51</v>
      </c>
      <c r="AB34" s="143" t="s">
        <v>1949</v>
      </c>
      <c r="AC34" s="201" t="s">
        <v>371</v>
      </c>
      <c r="AD34" s="202" t="s">
        <v>53</v>
      </c>
      <c r="AE34" s="122">
        <v>0</v>
      </c>
      <c r="AF34" s="122">
        <v>0</v>
      </c>
      <c r="AG34" s="122"/>
      <c r="AH34" s="122">
        <v>0</v>
      </c>
      <c r="AI34" s="122" t="s">
        <v>119</v>
      </c>
      <c r="AJ34" s="122">
        <v>2018</v>
      </c>
      <c r="AK34" s="122" t="s">
        <v>41</v>
      </c>
      <c r="AL34" s="145" t="s">
        <v>41</v>
      </c>
      <c r="AM34" s="204"/>
      <c r="AN34" s="204"/>
      <c r="AO34" s="204"/>
      <c r="AP34" s="204"/>
      <c r="AQ34" s="202">
        <v>1</v>
      </c>
      <c r="AR34" s="122"/>
      <c r="AS34" s="122"/>
      <c r="AT34" s="122"/>
      <c r="AU34" s="122" t="s">
        <v>121</v>
      </c>
      <c r="AV34" s="122" t="s">
        <v>122</v>
      </c>
      <c r="AW34" s="122"/>
      <c r="AX34" s="146">
        <v>43174</v>
      </c>
      <c r="AY34" s="143" t="s">
        <v>1950</v>
      </c>
      <c r="AZ34" s="122">
        <v>2</v>
      </c>
      <c r="BA34" s="122">
        <v>0</v>
      </c>
      <c r="BB34" s="122">
        <v>0</v>
      </c>
      <c r="BC34" s="122">
        <v>0</v>
      </c>
      <c r="BD34" s="122">
        <v>0</v>
      </c>
      <c r="BE34" s="122">
        <v>0</v>
      </c>
      <c r="BF34" s="134"/>
      <c r="BG34" s="135" t="s">
        <v>824</v>
      </c>
      <c r="BH34" s="136"/>
      <c r="BI34" s="136"/>
      <c r="BJ34" s="136"/>
      <c r="BK34" s="228"/>
      <c r="BL34" s="122">
        <v>53</v>
      </c>
      <c r="BM34" s="122">
        <v>60</v>
      </c>
      <c r="BN34" s="123">
        <v>113</v>
      </c>
      <c r="BO34" s="143"/>
      <c r="BP34" s="119" t="s">
        <v>125</v>
      </c>
      <c r="BQ34" s="122" t="s">
        <v>41</v>
      </c>
      <c r="BR34" s="120"/>
      <c r="BS34" s="120"/>
      <c r="BT34" s="120"/>
      <c r="BU34" s="120"/>
      <c r="BV34" s="120"/>
      <c r="BW34" s="120"/>
      <c r="BX34" s="120"/>
      <c r="BY34" s="364">
        <v>52</v>
      </c>
      <c r="BZ34" s="120"/>
      <c r="CA34" s="120"/>
      <c r="CB34" s="120"/>
      <c r="CC34" s="120"/>
      <c r="CD34" s="120"/>
    </row>
    <row r="35" spans="1:82" ht="20.100000000000001" customHeight="1">
      <c r="A35" s="309">
        <f t="shared" si="0"/>
        <v>23</v>
      </c>
      <c r="B35" s="390" t="s">
        <v>2788</v>
      </c>
      <c r="C35" s="390"/>
      <c r="D35" s="391" t="s">
        <v>2789</v>
      </c>
      <c r="E35" s="397" t="s">
        <v>74</v>
      </c>
      <c r="F35" s="13"/>
      <c r="G35" s="20"/>
      <c r="H35" s="54"/>
      <c r="I35" s="54"/>
      <c r="J35" s="54"/>
      <c r="K35" s="54"/>
      <c r="L35" s="54"/>
      <c r="M35" s="201" t="s">
        <v>1951</v>
      </c>
      <c r="N35" s="200" t="s">
        <v>42</v>
      </c>
      <c r="O35" s="202" t="s">
        <v>43</v>
      </c>
      <c r="P35" s="122">
        <v>5104012701000000</v>
      </c>
      <c r="Q35" s="122" t="s">
        <v>44</v>
      </c>
      <c r="R35" s="122">
        <v>85238081302</v>
      </c>
      <c r="S35" s="203">
        <v>173</v>
      </c>
      <c r="T35" s="200">
        <v>55</v>
      </c>
      <c r="U35" s="204" t="s">
        <v>1952</v>
      </c>
      <c r="V35" s="205" t="s">
        <v>1953</v>
      </c>
      <c r="W35" s="143" t="s">
        <v>1954</v>
      </c>
      <c r="X35" s="201" t="s">
        <v>45</v>
      </c>
      <c r="Y35" s="143" t="s">
        <v>66</v>
      </c>
      <c r="Z35" s="143" t="s">
        <v>55</v>
      </c>
      <c r="AA35" s="143" t="s">
        <v>55</v>
      </c>
      <c r="AB35" s="143" t="s">
        <v>1955</v>
      </c>
      <c r="AC35" s="201" t="s">
        <v>486</v>
      </c>
      <c r="AD35" s="202" t="s">
        <v>53</v>
      </c>
      <c r="AE35" s="122">
        <v>0</v>
      </c>
      <c r="AF35" s="122">
        <v>0</v>
      </c>
      <c r="AG35" s="122"/>
      <c r="AH35" s="122">
        <v>0</v>
      </c>
      <c r="AI35" s="122" t="s">
        <v>143</v>
      </c>
      <c r="AJ35" s="122">
        <v>2018</v>
      </c>
      <c r="AK35" s="122" t="s">
        <v>41</v>
      </c>
      <c r="AL35" s="145" t="s">
        <v>41</v>
      </c>
      <c r="AM35" s="157"/>
      <c r="AN35" s="204"/>
      <c r="AO35" s="204"/>
      <c r="AP35" s="204"/>
      <c r="AQ35" s="202">
        <v>1</v>
      </c>
      <c r="AR35" s="122"/>
      <c r="AS35" s="122"/>
      <c r="AT35" s="122"/>
      <c r="AU35" s="122" t="s">
        <v>121</v>
      </c>
      <c r="AV35" s="122" t="s">
        <v>122</v>
      </c>
      <c r="AW35" s="122"/>
      <c r="AX35" s="146">
        <v>43173</v>
      </c>
      <c r="AY35" s="143" t="s">
        <v>1956</v>
      </c>
      <c r="AZ35" s="122">
        <v>2</v>
      </c>
      <c r="BA35" s="122">
        <v>0</v>
      </c>
      <c r="BB35" s="122">
        <v>1</v>
      </c>
      <c r="BC35" s="122">
        <v>1</v>
      </c>
      <c r="BD35" s="122">
        <v>1</v>
      </c>
      <c r="BE35" s="122">
        <v>0</v>
      </c>
      <c r="BF35" s="134" t="s">
        <v>306</v>
      </c>
      <c r="BG35" s="135"/>
      <c r="BH35" s="136"/>
      <c r="BI35" s="136"/>
      <c r="BJ35" s="136"/>
      <c r="BK35" s="228"/>
      <c r="BL35" s="138">
        <v>50</v>
      </c>
      <c r="BM35" s="122">
        <v>70</v>
      </c>
      <c r="BN35" s="123">
        <v>120</v>
      </c>
      <c r="BO35" s="143" t="s">
        <v>1957</v>
      </c>
      <c r="BP35" s="119" t="s">
        <v>125</v>
      </c>
      <c r="BQ35" s="145" t="s">
        <v>41</v>
      </c>
      <c r="BR35" s="120"/>
      <c r="BS35" s="120"/>
      <c r="BT35" s="120"/>
      <c r="BU35" s="120"/>
      <c r="BV35" s="120"/>
      <c r="BW35" s="120"/>
      <c r="BX35" s="120"/>
      <c r="BY35" s="375">
        <v>52</v>
      </c>
      <c r="BZ35" s="120"/>
      <c r="CA35" s="120"/>
      <c r="CB35" s="120"/>
      <c r="CC35" s="120"/>
      <c r="CD35" s="120"/>
    </row>
    <row r="36" spans="1:82" ht="20.100000000000001" customHeight="1">
      <c r="A36" s="309">
        <f t="shared" si="0"/>
        <v>24</v>
      </c>
      <c r="B36" s="390" t="s">
        <v>2790</v>
      </c>
      <c r="C36" s="390"/>
      <c r="D36" s="391" t="s">
        <v>2791</v>
      </c>
      <c r="E36" s="397" t="s">
        <v>74</v>
      </c>
      <c r="F36" s="13"/>
      <c r="G36" s="20"/>
      <c r="H36" s="54"/>
      <c r="I36" s="54"/>
      <c r="J36" s="54"/>
      <c r="K36" s="54"/>
      <c r="L36" s="54"/>
      <c r="M36" s="201" t="s">
        <v>1958</v>
      </c>
      <c r="N36" s="200" t="s">
        <v>42</v>
      </c>
      <c r="O36" s="202" t="s">
        <v>43</v>
      </c>
      <c r="P36" s="122">
        <v>5107062509990000</v>
      </c>
      <c r="Q36" s="122" t="s">
        <v>44</v>
      </c>
      <c r="R36" s="122">
        <v>85646927085</v>
      </c>
      <c r="S36" s="203">
        <v>160</v>
      </c>
      <c r="T36" s="200">
        <v>45</v>
      </c>
      <c r="U36" s="204" t="s">
        <v>1959</v>
      </c>
      <c r="V36" s="204" t="s">
        <v>1960</v>
      </c>
      <c r="W36" s="204" t="s">
        <v>1961</v>
      </c>
      <c r="X36" s="205" t="s">
        <v>68</v>
      </c>
      <c r="Y36" s="143" t="s">
        <v>68</v>
      </c>
      <c r="Z36" s="257" t="s">
        <v>58</v>
      </c>
      <c r="AA36" s="143" t="s">
        <v>58</v>
      </c>
      <c r="AB36" s="204" t="s">
        <v>1962</v>
      </c>
      <c r="AC36" s="201" t="s">
        <v>660</v>
      </c>
      <c r="AD36" s="202" t="s">
        <v>50</v>
      </c>
      <c r="AE36" s="122">
        <v>0</v>
      </c>
      <c r="AF36" s="122">
        <v>0</v>
      </c>
      <c r="AG36" s="122"/>
      <c r="AH36" s="122">
        <v>0</v>
      </c>
      <c r="AI36" s="122" t="s">
        <v>133</v>
      </c>
      <c r="AJ36" s="122">
        <v>2018</v>
      </c>
      <c r="AK36" s="122" t="s">
        <v>67</v>
      </c>
      <c r="AL36" s="145" t="s">
        <v>41</v>
      </c>
      <c r="AM36" s="204"/>
      <c r="AN36" s="204"/>
      <c r="AO36" s="204"/>
      <c r="AP36" s="204"/>
      <c r="AQ36" s="202">
        <v>1</v>
      </c>
      <c r="AR36" s="122"/>
      <c r="AS36" s="122"/>
      <c r="AT36" s="122"/>
      <c r="AU36" s="122" t="s">
        <v>121</v>
      </c>
      <c r="AV36" s="122" t="s">
        <v>122</v>
      </c>
      <c r="AW36" s="122"/>
      <c r="AX36" s="146">
        <v>43200</v>
      </c>
      <c r="AY36" s="143" t="s">
        <v>1963</v>
      </c>
      <c r="AZ36" s="122">
        <v>2</v>
      </c>
      <c r="BA36" s="122">
        <v>0</v>
      </c>
      <c r="BB36" s="122">
        <v>0</v>
      </c>
      <c r="BC36" s="122">
        <v>0</v>
      </c>
      <c r="BD36" s="122">
        <v>0</v>
      </c>
      <c r="BE36" s="122">
        <v>0</v>
      </c>
      <c r="BF36" s="134"/>
      <c r="BG36" s="135" t="s">
        <v>774</v>
      </c>
      <c r="BH36" s="136"/>
      <c r="BI36" s="136"/>
      <c r="BJ36" s="136"/>
      <c r="BK36" s="137"/>
      <c r="BL36" s="138">
        <v>50</v>
      </c>
      <c r="BM36" s="138">
        <v>76</v>
      </c>
      <c r="BN36" s="123">
        <v>126</v>
      </c>
      <c r="BO36" s="119"/>
      <c r="BP36" s="119" t="s">
        <v>125</v>
      </c>
      <c r="BQ36" s="122" t="s">
        <v>41</v>
      </c>
      <c r="BR36" s="120"/>
      <c r="BS36" s="120"/>
      <c r="BT36" s="120"/>
      <c r="BU36" s="120"/>
      <c r="BV36" s="120"/>
      <c r="BW36" s="120"/>
      <c r="BX36" s="120"/>
      <c r="BY36" s="375">
        <v>52</v>
      </c>
      <c r="BZ36" s="120"/>
      <c r="CA36" s="120"/>
      <c r="CB36" s="120"/>
      <c r="CC36" s="120"/>
      <c r="CD36" s="120"/>
    </row>
    <row r="37" spans="1:82" ht="20.100000000000001" customHeight="1">
      <c r="A37" s="309">
        <f t="shared" si="0"/>
        <v>25</v>
      </c>
      <c r="B37" s="387" t="s">
        <v>2792</v>
      </c>
      <c r="C37" s="387"/>
      <c r="D37" s="388" t="s">
        <v>2793</v>
      </c>
      <c r="E37" s="396" t="s">
        <v>74</v>
      </c>
      <c r="F37" s="13"/>
      <c r="G37" s="20"/>
      <c r="H37" s="54"/>
      <c r="I37" s="54"/>
      <c r="J37" s="54"/>
      <c r="K37" s="54"/>
      <c r="L37" s="54"/>
      <c r="M37" s="122"/>
      <c r="N37" s="134" t="s">
        <v>1964</v>
      </c>
      <c r="O37" s="122" t="s">
        <v>42</v>
      </c>
      <c r="P37" s="122" t="s">
        <v>43</v>
      </c>
      <c r="Q37" s="181">
        <v>5.1040499999999997E+20</v>
      </c>
      <c r="R37" s="122" t="s">
        <v>44</v>
      </c>
      <c r="S37" s="122">
        <v>81237791590</v>
      </c>
      <c r="T37" s="122">
        <v>180</v>
      </c>
      <c r="U37" s="122">
        <v>90</v>
      </c>
      <c r="V37" s="134" t="s">
        <v>1965</v>
      </c>
      <c r="W37" s="134" t="s">
        <v>1966</v>
      </c>
      <c r="X37" s="134" t="s">
        <v>1967</v>
      </c>
      <c r="Y37" s="122" t="s">
        <v>45</v>
      </c>
      <c r="Z37" s="122" t="s">
        <v>45</v>
      </c>
      <c r="AA37" s="122" t="s">
        <v>55</v>
      </c>
      <c r="AB37" s="122" t="s">
        <v>48</v>
      </c>
      <c r="AC37" s="134" t="s">
        <v>1968</v>
      </c>
      <c r="AD37" s="134" t="s">
        <v>1969</v>
      </c>
      <c r="AE37" s="122" t="s">
        <v>53</v>
      </c>
      <c r="AF37" s="122">
        <v>0</v>
      </c>
      <c r="AG37" s="122">
        <v>0</v>
      </c>
      <c r="AH37" s="122"/>
      <c r="AI37" s="122">
        <v>0</v>
      </c>
      <c r="AJ37" s="122" t="s">
        <v>143</v>
      </c>
      <c r="AK37" s="122">
        <v>2018</v>
      </c>
      <c r="AL37" s="145" t="s">
        <v>41</v>
      </c>
      <c r="AM37" s="122" t="s">
        <v>41</v>
      </c>
      <c r="AN37" s="122"/>
      <c r="AO37" s="122"/>
      <c r="AP37" s="122"/>
      <c r="AQ37" s="122"/>
      <c r="AR37" s="122">
        <v>1</v>
      </c>
      <c r="AS37" s="122"/>
      <c r="AT37" s="122"/>
      <c r="AU37" s="122"/>
      <c r="AV37" s="122" t="s">
        <v>121</v>
      </c>
      <c r="AW37" s="122" t="s">
        <v>122</v>
      </c>
      <c r="AX37" s="122"/>
      <c r="AY37" s="146">
        <v>43290</v>
      </c>
      <c r="AZ37" s="134" t="s">
        <v>1970</v>
      </c>
      <c r="BA37" s="122">
        <v>3</v>
      </c>
      <c r="BB37" s="122">
        <v>0</v>
      </c>
      <c r="BC37" s="122">
        <v>1</v>
      </c>
      <c r="BD37" s="122">
        <v>1</v>
      </c>
      <c r="BE37" s="122">
        <v>1</v>
      </c>
      <c r="BF37" s="122">
        <v>0</v>
      </c>
      <c r="BG37" s="125"/>
      <c r="BH37" s="125"/>
      <c r="BI37" s="125"/>
      <c r="BJ37" s="135"/>
      <c r="BK37" s="180" t="s">
        <v>242</v>
      </c>
      <c r="BL37" s="138">
        <v>50</v>
      </c>
      <c r="BM37" s="138">
        <v>81.400000000000006</v>
      </c>
      <c r="BN37" s="123">
        <f>BL37+BM37</f>
        <v>131.4</v>
      </c>
      <c r="BO37" s="119"/>
      <c r="BP37" s="119" t="str">
        <f>IF(BN37&lt;95,"TIDAK LULUS",IF(BN37&gt;=95,"LULUS"))</f>
        <v>LULUS</v>
      </c>
      <c r="BQ37" s="138" t="s">
        <v>41</v>
      </c>
      <c r="BR37" s="120"/>
      <c r="BS37" s="120"/>
      <c r="BT37" s="120"/>
      <c r="BU37" s="120"/>
      <c r="BV37" s="120"/>
      <c r="BW37" s="120"/>
      <c r="BX37" s="120"/>
      <c r="BY37" s="364">
        <v>51</v>
      </c>
      <c r="BZ37" s="120"/>
      <c r="CA37" s="120"/>
      <c r="CB37" s="120"/>
      <c r="CC37" s="120"/>
      <c r="CD37" s="120"/>
    </row>
    <row r="38" spans="1:82" ht="20.100000000000001" customHeight="1">
      <c r="A38" s="309">
        <f t="shared" si="0"/>
        <v>26</v>
      </c>
      <c r="B38" s="387" t="s">
        <v>2794</v>
      </c>
      <c r="C38" s="387"/>
      <c r="D38" s="388" t="s">
        <v>2795</v>
      </c>
      <c r="E38" s="396" t="s">
        <v>74</v>
      </c>
      <c r="F38" s="13"/>
      <c r="G38" s="20"/>
      <c r="H38" s="54"/>
      <c r="I38" s="54"/>
      <c r="J38" s="54"/>
      <c r="K38" s="54"/>
      <c r="L38" s="54"/>
      <c r="M38" s="258"/>
      <c r="N38" s="259" t="s">
        <v>1971</v>
      </c>
      <c r="O38" s="260" t="s">
        <v>42</v>
      </c>
      <c r="P38" s="251" t="s">
        <v>43</v>
      </c>
      <c r="Q38" s="261">
        <v>5.10304E+20</v>
      </c>
      <c r="R38" s="251" t="s">
        <v>44</v>
      </c>
      <c r="S38" s="258">
        <v>89580014135</v>
      </c>
      <c r="T38" s="262">
        <v>170</v>
      </c>
      <c r="U38" s="262">
        <v>60</v>
      </c>
      <c r="V38" s="259" t="s">
        <v>1972</v>
      </c>
      <c r="W38" s="259" t="s">
        <v>1973</v>
      </c>
      <c r="X38" s="263" t="s">
        <v>1974</v>
      </c>
      <c r="Y38" s="252" t="s">
        <v>45</v>
      </c>
      <c r="Z38" s="252" t="s">
        <v>45</v>
      </c>
      <c r="AA38" s="252" t="s">
        <v>47</v>
      </c>
      <c r="AB38" s="252" t="s">
        <v>47</v>
      </c>
      <c r="AC38" s="264" t="s">
        <v>1975</v>
      </c>
      <c r="AD38" s="263" t="s">
        <v>1976</v>
      </c>
      <c r="AE38" s="251" t="s">
        <v>50</v>
      </c>
      <c r="AF38" s="251">
        <v>0</v>
      </c>
      <c r="AG38" s="251">
        <v>0</v>
      </c>
      <c r="AH38" s="251"/>
      <c r="AI38" s="251">
        <v>0</v>
      </c>
      <c r="AJ38" s="251" t="s">
        <v>133</v>
      </c>
      <c r="AK38" s="251">
        <v>2018</v>
      </c>
      <c r="AL38" s="265" t="s">
        <v>41</v>
      </c>
      <c r="AM38" s="262" t="s">
        <v>67</v>
      </c>
      <c r="AN38" s="259"/>
      <c r="AO38" s="259"/>
      <c r="AP38" s="259"/>
      <c r="AQ38" s="263"/>
      <c r="AR38" s="251">
        <v>1</v>
      </c>
      <c r="AS38" s="251"/>
      <c r="AT38" s="251"/>
      <c r="AU38" s="251"/>
      <c r="AV38" s="251" t="s">
        <v>121</v>
      </c>
      <c r="AW38" s="251" t="s">
        <v>122</v>
      </c>
      <c r="AX38" s="252"/>
      <c r="AY38" s="266">
        <v>43244</v>
      </c>
      <c r="AZ38" s="252" t="s">
        <v>1977</v>
      </c>
      <c r="BA38" s="251">
        <v>3</v>
      </c>
      <c r="BB38" s="251">
        <v>0</v>
      </c>
      <c r="BC38" s="251">
        <v>0</v>
      </c>
      <c r="BD38" s="251">
        <v>0</v>
      </c>
      <c r="BE38" s="251">
        <v>0</v>
      </c>
      <c r="BF38" s="251">
        <v>0</v>
      </c>
      <c r="BG38" s="267"/>
      <c r="BH38" s="267"/>
      <c r="BI38" s="267"/>
      <c r="BJ38" s="268"/>
      <c r="BK38" s="269" t="s">
        <v>242</v>
      </c>
      <c r="BL38" s="270">
        <v>50</v>
      </c>
      <c r="BM38" s="270">
        <v>74.2</v>
      </c>
      <c r="BN38" s="271">
        <f>BL38+BM38</f>
        <v>124.2</v>
      </c>
      <c r="BO38" s="272"/>
      <c r="BP38" s="272" t="str">
        <f>IF(BN38&lt;95,"TIDAK LULUS",IF(BN38&gt;=95,"LULUS"))</f>
        <v>LULUS</v>
      </c>
      <c r="BQ38" s="270" t="s">
        <v>41</v>
      </c>
      <c r="BR38" s="120"/>
      <c r="BS38" s="120"/>
      <c r="BT38" s="120"/>
      <c r="BU38" s="120"/>
      <c r="BV38" s="120"/>
      <c r="BW38" s="120"/>
      <c r="BX38" s="120"/>
      <c r="BY38" s="364">
        <v>50</v>
      </c>
      <c r="BZ38" s="120"/>
      <c r="CA38" s="120"/>
      <c r="CB38" s="120"/>
      <c r="CC38" s="120"/>
      <c r="CD38" s="120"/>
    </row>
    <row r="39" spans="1:82" ht="20.100000000000001" customHeight="1">
      <c r="A39" s="309">
        <f t="shared" si="0"/>
        <v>27</v>
      </c>
      <c r="B39" s="387" t="s">
        <v>2796</v>
      </c>
      <c r="C39" s="387"/>
      <c r="D39" s="388" t="s">
        <v>2797</v>
      </c>
      <c r="E39" s="396" t="s">
        <v>74</v>
      </c>
      <c r="F39" s="13"/>
      <c r="G39" s="20"/>
      <c r="H39" s="54"/>
      <c r="I39" s="54"/>
      <c r="J39" s="54"/>
      <c r="K39" s="54"/>
      <c r="L39" s="54"/>
      <c r="M39" s="273" t="s">
        <v>1978</v>
      </c>
      <c r="N39" s="274" t="s">
        <v>42</v>
      </c>
      <c r="O39" s="275" t="s">
        <v>43</v>
      </c>
      <c r="P39" s="132">
        <v>0</v>
      </c>
      <c r="Q39" s="139" t="s">
        <v>44</v>
      </c>
      <c r="R39" s="139">
        <v>87784798822</v>
      </c>
      <c r="S39" s="276">
        <v>173</v>
      </c>
      <c r="T39" s="274">
        <v>83</v>
      </c>
      <c r="U39" s="208" t="s">
        <v>1979</v>
      </c>
      <c r="V39" s="208"/>
      <c r="W39" s="208"/>
      <c r="X39" s="275" t="s">
        <v>66</v>
      </c>
      <c r="Y39" s="139" t="s">
        <v>66</v>
      </c>
      <c r="Z39" s="139" t="s">
        <v>59</v>
      </c>
      <c r="AA39" s="132" t="s">
        <v>59</v>
      </c>
      <c r="AB39" s="132"/>
      <c r="AC39" s="273" t="s">
        <v>334</v>
      </c>
      <c r="AD39" s="275" t="s">
        <v>50</v>
      </c>
      <c r="AE39" s="139">
        <v>0</v>
      </c>
      <c r="AF39" s="139">
        <v>0</v>
      </c>
      <c r="AG39" s="139"/>
      <c r="AH39" s="139">
        <v>0</v>
      </c>
      <c r="AI39" s="139" t="s">
        <v>143</v>
      </c>
      <c r="AJ39" s="139">
        <v>0</v>
      </c>
      <c r="AK39" s="111" t="s">
        <v>41</v>
      </c>
      <c r="AL39" s="128" t="s">
        <v>41</v>
      </c>
      <c r="AM39" s="274"/>
      <c r="AN39" s="274"/>
      <c r="AO39" s="274"/>
      <c r="AP39" s="274"/>
      <c r="AQ39" s="275">
        <v>1</v>
      </c>
      <c r="AR39" s="132"/>
      <c r="AS39" s="132"/>
      <c r="AT39" s="132"/>
      <c r="AU39" s="139" t="s">
        <v>121</v>
      </c>
      <c r="AV39" s="139" t="s">
        <v>122</v>
      </c>
      <c r="AW39" s="139"/>
      <c r="AX39" s="140">
        <v>43138</v>
      </c>
      <c r="AY39" s="132" t="s">
        <v>1980</v>
      </c>
      <c r="AZ39" s="139">
        <v>1</v>
      </c>
      <c r="BA39" s="139">
        <v>0</v>
      </c>
      <c r="BB39" s="139">
        <v>0</v>
      </c>
      <c r="BC39" s="139">
        <v>1</v>
      </c>
      <c r="BD39" s="139">
        <v>1</v>
      </c>
      <c r="BE39" s="139">
        <v>0</v>
      </c>
      <c r="BF39" s="134" t="s">
        <v>430</v>
      </c>
      <c r="BG39" s="135"/>
      <c r="BH39" s="135"/>
      <c r="BI39" s="136"/>
      <c r="BJ39" s="125">
        <v>1</v>
      </c>
      <c r="BK39" s="137"/>
      <c r="BL39" s="138">
        <v>49</v>
      </c>
      <c r="BM39" s="138">
        <v>73.400000000000006</v>
      </c>
      <c r="BN39" s="123">
        <v>122.4</v>
      </c>
      <c r="BO39" s="119"/>
      <c r="BP39" s="119" t="s">
        <v>125</v>
      </c>
      <c r="BQ39" s="200" t="s">
        <v>41</v>
      </c>
      <c r="BR39" s="120"/>
      <c r="BS39" s="120"/>
      <c r="BT39" s="120"/>
      <c r="BU39" s="120"/>
      <c r="BV39" s="120"/>
      <c r="BW39" s="120"/>
      <c r="BX39" s="120"/>
      <c r="BY39" s="364">
        <v>50</v>
      </c>
      <c r="BZ39" s="120"/>
      <c r="CA39" s="120"/>
      <c r="CB39" s="120"/>
      <c r="CC39" s="120"/>
      <c r="CD39" s="120"/>
    </row>
    <row r="40" spans="1:82" ht="20.100000000000001" customHeight="1">
      <c r="A40" s="309">
        <f t="shared" si="0"/>
        <v>28</v>
      </c>
      <c r="B40" s="390" t="s">
        <v>2798</v>
      </c>
      <c r="C40" s="390"/>
      <c r="D40" s="391" t="s">
        <v>2799</v>
      </c>
      <c r="E40" s="397" t="s">
        <v>74</v>
      </c>
      <c r="F40" s="13"/>
      <c r="G40" s="20"/>
      <c r="H40" s="54"/>
      <c r="I40" s="54"/>
      <c r="J40" s="54"/>
      <c r="K40" s="54"/>
      <c r="L40" s="54"/>
      <c r="M40" s="111" t="s">
        <v>1981</v>
      </c>
      <c r="N40" s="111" t="s">
        <v>42</v>
      </c>
      <c r="O40" s="111" t="s">
        <v>43</v>
      </c>
      <c r="P40" s="111">
        <v>5104060510990000</v>
      </c>
      <c r="Q40" s="111" t="s">
        <v>44</v>
      </c>
      <c r="R40" s="111">
        <v>81246572661</v>
      </c>
      <c r="S40" s="111">
        <v>168</v>
      </c>
      <c r="T40" s="111">
        <v>55</v>
      </c>
      <c r="U40" s="111" t="s">
        <v>1982</v>
      </c>
      <c r="V40" s="111" t="s">
        <v>1983</v>
      </c>
      <c r="W40" s="111" t="s">
        <v>1984</v>
      </c>
      <c r="X40" s="111" t="s">
        <v>54</v>
      </c>
      <c r="Y40" s="111" t="s">
        <v>54</v>
      </c>
      <c r="Z40" s="111" t="s">
        <v>47</v>
      </c>
      <c r="AA40" s="111" t="s">
        <v>47</v>
      </c>
      <c r="AB40" s="111" t="s">
        <v>1985</v>
      </c>
      <c r="AC40" s="111" t="s">
        <v>52</v>
      </c>
      <c r="AD40" s="111" t="s">
        <v>53</v>
      </c>
      <c r="AE40" s="111">
        <v>0</v>
      </c>
      <c r="AF40" s="111">
        <v>0</v>
      </c>
      <c r="AG40" s="111"/>
      <c r="AH40" s="111">
        <v>0</v>
      </c>
      <c r="AI40" s="111" t="s">
        <v>204</v>
      </c>
      <c r="AJ40" s="111">
        <v>2018</v>
      </c>
      <c r="AK40" s="111" t="s">
        <v>120</v>
      </c>
      <c r="AL40" s="111" t="s">
        <v>120</v>
      </c>
      <c r="AM40" s="111"/>
      <c r="AN40" s="111"/>
      <c r="AO40" s="111"/>
      <c r="AP40" s="111"/>
      <c r="AQ40" s="111">
        <v>1</v>
      </c>
      <c r="AR40" s="111"/>
      <c r="AS40" s="111"/>
      <c r="AT40" s="111"/>
      <c r="AU40" s="111" t="s">
        <v>121</v>
      </c>
      <c r="AV40" s="111" t="s">
        <v>122</v>
      </c>
      <c r="AW40" s="111" t="s">
        <v>120</v>
      </c>
      <c r="AX40" s="121">
        <v>43139</v>
      </c>
      <c r="AY40" s="111" t="s">
        <v>1986</v>
      </c>
      <c r="AZ40" s="111">
        <v>1</v>
      </c>
      <c r="BA40" s="111">
        <v>1</v>
      </c>
      <c r="BB40" s="111">
        <v>1</v>
      </c>
      <c r="BC40" s="111">
        <v>1</v>
      </c>
      <c r="BD40" s="111">
        <v>1</v>
      </c>
      <c r="BE40" s="111">
        <v>0</v>
      </c>
      <c r="BF40" s="122" t="s">
        <v>161</v>
      </c>
      <c r="BG40" s="125"/>
      <c r="BH40" s="125"/>
      <c r="BI40" s="125"/>
      <c r="BJ40" s="125">
        <v>1</v>
      </c>
      <c r="BK40" s="126"/>
      <c r="BL40" s="122">
        <v>49</v>
      </c>
      <c r="BM40" s="122">
        <v>71</v>
      </c>
      <c r="BN40" s="117">
        <v>120</v>
      </c>
      <c r="BO40" s="122"/>
      <c r="BP40" s="122" t="s">
        <v>125</v>
      </c>
      <c r="BQ40" s="122" t="s">
        <v>41</v>
      </c>
      <c r="BR40" s="120"/>
      <c r="BS40" s="120"/>
      <c r="BT40" s="120"/>
      <c r="BU40" s="120"/>
      <c r="BV40" s="120"/>
      <c r="BW40" s="120"/>
      <c r="BX40" s="120"/>
      <c r="BY40" s="375">
        <v>50</v>
      </c>
      <c r="BZ40" s="120"/>
      <c r="CA40" s="120"/>
      <c r="CB40" s="120"/>
      <c r="CC40" s="120"/>
      <c r="CD40" s="120"/>
    </row>
    <row r="41" spans="1:82" ht="20.100000000000001" customHeight="1">
      <c r="A41" s="309">
        <f t="shared" si="0"/>
        <v>29</v>
      </c>
      <c r="B41" s="390" t="s">
        <v>2800</v>
      </c>
      <c r="C41" s="390"/>
      <c r="D41" s="391" t="s">
        <v>2801</v>
      </c>
      <c r="E41" s="397" t="s">
        <v>74</v>
      </c>
      <c r="F41" s="14"/>
      <c r="G41" s="20"/>
      <c r="H41" s="54"/>
      <c r="I41" s="54"/>
      <c r="J41" s="54"/>
      <c r="K41" s="54"/>
      <c r="L41" s="54"/>
      <c r="M41" s="122"/>
      <c r="N41" s="143" t="s">
        <v>1987</v>
      </c>
      <c r="O41" s="122" t="s">
        <v>42</v>
      </c>
      <c r="P41" s="122" t="s">
        <v>43</v>
      </c>
      <c r="Q41" s="181">
        <v>5.1080899999999997E+20</v>
      </c>
      <c r="R41" s="122" t="s">
        <v>44</v>
      </c>
      <c r="S41" s="122">
        <v>81338036740</v>
      </c>
      <c r="T41" s="122">
        <v>174</v>
      </c>
      <c r="U41" s="122">
        <v>65</v>
      </c>
      <c r="V41" s="143" t="s">
        <v>1988</v>
      </c>
      <c r="W41" s="143" t="s">
        <v>1989</v>
      </c>
      <c r="X41" s="143" t="s">
        <v>1990</v>
      </c>
      <c r="Y41" s="143" t="s">
        <v>45</v>
      </c>
      <c r="Z41" s="143" t="s">
        <v>45</v>
      </c>
      <c r="AA41" s="143" t="s">
        <v>48</v>
      </c>
      <c r="AB41" s="143" t="s">
        <v>47</v>
      </c>
      <c r="AC41" s="143" t="s">
        <v>1991</v>
      </c>
      <c r="AD41" s="143" t="s">
        <v>1992</v>
      </c>
      <c r="AE41" s="122" t="s">
        <v>53</v>
      </c>
      <c r="AF41" s="122">
        <v>0</v>
      </c>
      <c r="AG41" s="122">
        <v>0</v>
      </c>
      <c r="AH41" s="122"/>
      <c r="AI41" s="122">
        <v>0</v>
      </c>
      <c r="AJ41" s="122" t="s">
        <v>143</v>
      </c>
      <c r="AK41" s="122">
        <v>2018</v>
      </c>
      <c r="AL41" s="122" t="s">
        <v>41</v>
      </c>
      <c r="AM41" s="122" t="s">
        <v>64</v>
      </c>
      <c r="AN41" s="143"/>
      <c r="AO41" s="143"/>
      <c r="AP41" s="143"/>
      <c r="AQ41" s="143"/>
      <c r="AR41" s="122">
        <v>1</v>
      </c>
      <c r="AS41" s="122"/>
      <c r="AT41" s="122"/>
      <c r="AU41" s="122"/>
      <c r="AV41" s="122" t="s">
        <v>121</v>
      </c>
      <c r="AW41" s="122" t="s">
        <v>122</v>
      </c>
      <c r="AX41" s="143"/>
      <c r="AY41" s="239">
        <v>43255</v>
      </c>
      <c r="AZ41" s="143" t="s">
        <v>1993</v>
      </c>
      <c r="BA41" s="122">
        <v>3</v>
      </c>
      <c r="BB41" s="122">
        <v>0</v>
      </c>
      <c r="BC41" s="122">
        <v>1</v>
      </c>
      <c r="BD41" s="122">
        <v>1</v>
      </c>
      <c r="BE41" s="122">
        <v>1</v>
      </c>
      <c r="BF41" s="122">
        <v>0</v>
      </c>
      <c r="BG41" s="122"/>
      <c r="BH41" s="122"/>
      <c r="BI41" s="122"/>
      <c r="BJ41" s="134" t="s">
        <v>927</v>
      </c>
      <c r="BK41" s="134"/>
      <c r="BL41" s="138">
        <v>49</v>
      </c>
      <c r="BM41" s="138">
        <v>75.400000000000006</v>
      </c>
      <c r="BN41" s="123">
        <f>BL41+BM41</f>
        <v>124.4</v>
      </c>
      <c r="BO41" s="119"/>
      <c r="BP41" s="119" t="str">
        <f>IF(BN41&lt;95,"TIDAK LULUS",IF(BN41&gt;=95,"LULUS"))</f>
        <v>LULUS</v>
      </c>
      <c r="BQ41" s="138" t="s">
        <v>41</v>
      </c>
      <c r="BR41" s="120"/>
      <c r="BS41" s="120"/>
      <c r="BT41" s="120"/>
      <c r="BU41" s="120"/>
      <c r="BV41" s="120"/>
      <c r="BW41" s="120"/>
      <c r="BX41" s="120"/>
      <c r="BY41" s="375">
        <v>50</v>
      </c>
      <c r="BZ41" s="120"/>
      <c r="CA41" s="120"/>
      <c r="CB41" s="120"/>
      <c r="CC41" s="120"/>
      <c r="CD41" s="120"/>
    </row>
    <row r="42" spans="1:82" ht="20.100000000000001" customHeight="1">
      <c r="A42" s="309">
        <f t="shared" si="0"/>
        <v>30</v>
      </c>
      <c r="B42" s="383" t="s">
        <v>2802</v>
      </c>
      <c r="C42" s="383"/>
      <c r="D42" s="384" t="s">
        <v>2803</v>
      </c>
      <c r="E42" s="386" t="s">
        <v>74</v>
      </c>
      <c r="F42" s="60"/>
      <c r="G42" s="61"/>
      <c r="H42" s="62"/>
      <c r="I42" s="63"/>
      <c r="J42" s="62"/>
      <c r="K42" s="54"/>
      <c r="L42" s="62"/>
      <c r="M42" s="222" t="s">
        <v>61</v>
      </c>
      <c r="N42" s="246">
        <v>36778</v>
      </c>
      <c r="O42" s="236" t="s">
        <v>1994</v>
      </c>
      <c r="P42" s="247"/>
      <c r="Q42" s="236">
        <v>85237027838</v>
      </c>
      <c r="R42" s="223" t="s">
        <v>62</v>
      </c>
      <c r="S42" s="233">
        <v>65</v>
      </c>
      <c r="T42" s="233">
        <v>177</v>
      </c>
      <c r="U42" s="233" t="s">
        <v>1995</v>
      </c>
      <c r="V42" s="233"/>
      <c r="W42" s="233"/>
      <c r="X42" s="233" t="b">
        <v>0</v>
      </c>
      <c r="Y42" s="233" t="b">
        <v>0</v>
      </c>
      <c r="Z42" s="233" t="b">
        <v>0</v>
      </c>
      <c r="AA42" s="233" t="b">
        <v>0</v>
      </c>
      <c r="AB42" s="233" t="b">
        <v>0</v>
      </c>
      <c r="AC42" s="248">
        <v>2018.0762999999999</v>
      </c>
      <c r="AD42" s="249">
        <v>43255</v>
      </c>
      <c r="AE42" s="233" t="s">
        <v>404</v>
      </c>
      <c r="AF42" s="233" t="s">
        <v>404</v>
      </c>
      <c r="AG42" s="233" t="s">
        <v>74</v>
      </c>
      <c r="AH42" s="232" t="s">
        <v>1996</v>
      </c>
      <c r="AI42" s="232" t="s">
        <v>1997</v>
      </c>
      <c r="AJ42" s="233"/>
      <c r="AK42" s="233" t="s">
        <v>1998</v>
      </c>
      <c r="AL42" s="232" t="s">
        <v>1999</v>
      </c>
      <c r="AM42" s="233" t="s">
        <v>91</v>
      </c>
      <c r="AN42" s="233">
        <v>3</v>
      </c>
      <c r="AO42" s="236" t="s">
        <v>2000</v>
      </c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  <c r="BE42" s="277"/>
      <c r="BF42" s="277"/>
      <c r="BG42" s="277"/>
      <c r="BH42" s="277"/>
      <c r="BI42" s="277"/>
      <c r="BJ42" s="277"/>
      <c r="BK42" s="277"/>
      <c r="BL42" s="175">
        <v>49</v>
      </c>
      <c r="BM42" s="175">
        <v>75</v>
      </c>
      <c r="BN42" s="176">
        <f>BL42+BM42</f>
        <v>124</v>
      </c>
      <c r="BO42" s="177"/>
      <c r="BP42" s="177" t="str">
        <f>IF(BN42&lt;95,"TIDAK LULUS",IF(BN42&gt;=95,"LULUS"))</f>
        <v>LULUS</v>
      </c>
      <c r="BQ42" s="175" t="s">
        <v>41</v>
      </c>
      <c r="BR42" s="120"/>
      <c r="BS42" s="120"/>
      <c r="BT42" s="120"/>
      <c r="BU42" s="120"/>
      <c r="BV42" s="120"/>
      <c r="BW42" s="120"/>
      <c r="BX42" s="120"/>
      <c r="BY42" s="382">
        <v>50</v>
      </c>
      <c r="BZ42" s="120"/>
      <c r="CA42" s="120"/>
      <c r="CB42" s="120"/>
      <c r="CC42" s="120"/>
      <c r="CD42" s="120"/>
    </row>
    <row r="43" spans="1:82" ht="20.100000000000001" customHeight="1">
      <c r="A43" s="309">
        <f t="shared" si="0"/>
        <v>31</v>
      </c>
      <c r="B43" s="409">
        <v>20191240121</v>
      </c>
      <c r="C43" s="409"/>
      <c r="D43" s="363" t="s">
        <v>2804</v>
      </c>
      <c r="E43" s="410" t="s">
        <v>74</v>
      </c>
      <c r="F43" s="92"/>
      <c r="G43" s="20"/>
      <c r="H43" s="54"/>
      <c r="I43" s="54"/>
      <c r="J43" s="54"/>
      <c r="K43" s="54"/>
      <c r="L43" s="54"/>
      <c r="M43" s="144" t="s">
        <v>2001</v>
      </c>
      <c r="N43" s="144" t="s">
        <v>42</v>
      </c>
      <c r="O43" s="144" t="s">
        <v>43</v>
      </c>
      <c r="P43" s="144">
        <v>5104052603980000</v>
      </c>
      <c r="Q43" s="144" t="s">
        <v>44</v>
      </c>
      <c r="R43" s="144">
        <v>81917123758</v>
      </c>
      <c r="S43" s="144">
        <v>173</v>
      </c>
      <c r="T43" s="144">
        <v>65</v>
      </c>
      <c r="U43" s="144" t="s">
        <v>2002</v>
      </c>
      <c r="V43" s="144" t="s">
        <v>2003</v>
      </c>
      <c r="W43" s="144" t="s">
        <v>2004</v>
      </c>
      <c r="X43" s="144" t="s">
        <v>45</v>
      </c>
      <c r="Y43" s="144" t="s">
        <v>54</v>
      </c>
      <c r="Z43" s="144" t="s">
        <v>48</v>
      </c>
      <c r="AA43" s="144" t="s">
        <v>59</v>
      </c>
      <c r="AB43" s="144" t="s">
        <v>2005</v>
      </c>
      <c r="AC43" s="144" t="s">
        <v>52</v>
      </c>
      <c r="AD43" s="144" t="s">
        <v>53</v>
      </c>
      <c r="AE43" s="144">
        <v>0</v>
      </c>
      <c r="AF43" s="144">
        <v>0</v>
      </c>
      <c r="AG43" s="144"/>
      <c r="AH43" s="144">
        <v>0</v>
      </c>
      <c r="AI43" s="144" t="s">
        <v>204</v>
      </c>
      <c r="AJ43" s="144">
        <v>2018</v>
      </c>
      <c r="AK43" s="144" t="s">
        <v>120</v>
      </c>
      <c r="AL43" s="144" t="s">
        <v>120</v>
      </c>
      <c r="AM43" s="144"/>
      <c r="AN43" s="144"/>
      <c r="AO43" s="144"/>
      <c r="AP43" s="144"/>
      <c r="AQ43" s="144">
        <v>1</v>
      </c>
      <c r="AR43" s="144"/>
      <c r="AS43" s="144"/>
      <c r="AT43" s="144"/>
      <c r="AU43" s="144" t="s">
        <v>121</v>
      </c>
      <c r="AV43" s="144" t="s">
        <v>122</v>
      </c>
      <c r="AW43" s="144"/>
      <c r="AX43" s="278">
        <v>43139</v>
      </c>
      <c r="AY43" s="144" t="s">
        <v>2006</v>
      </c>
      <c r="AZ43" s="144">
        <v>1</v>
      </c>
      <c r="BA43" s="144">
        <v>0</v>
      </c>
      <c r="BB43" s="144">
        <v>0</v>
      </c>
      <c r="BC43" s="144">
        <v>0</v>
      </c>
      <c r="BD43" s="144">
        <v>0</v>
      </c>
      <c r="BE43" s="144">
        <v>0</v>
      </c>
      <c r="BF43" s="279"/>
      <c r="BG43" s="147" t="s">
        <v>871</v>
      </c>
      <c r="BH43" s="147"/>
      <c r="BI43" s="147"/>
      <c r="BJ43" s="227">
        <v>1</v>
      </c>
      <c r="BK43" s="228"/>
      <c r="BL43" s="143">
        <v>48</v>
      </c>
      <c r="BM43" s="143">
        <v>71</v>
      </c>
      <c r="BN43" s="229">
        <v>119</v>
      </c>
      <c r="BO43" s="143" t="s">
        <v>2007</v>
      </c>
      <c r="BP43" s="143" t="s">
        <v>125</v>
      </c>
      <c r="BQ43" s="122" t="s">
        <v>41</v>
      </c>
      <c r="BR43" s="120"/>
      <c r="BS43" s="120"/>
      <c r="BT43" s="120"/>
      <c r="BU43" s="120"/>
      <c r="BV43" s="120"/>
      <c r="BW43" s="120"/>
      <c r="BX43" s="120"/>
      <c r="BY43" s="364">
        <v>49</v>
      </c>
      <c r="BZ43" s="120"/>
      <c r="CA43" s="120"/>
      <c r="CB43" s="120"/>
      <c r="CC43" s="120"/>
      <c r="CD43" s="120"/>
    </row>
    <row r="44" spans="1:82" ht="20.100000000000001" customHeight="1">
      <c r="A44" s="309">
        <f t="shared" si="0"/>
        <v>32</v>
      </c>
      <c r="B44" s="390" t="s">
        <v>2805</v>
      </c>
      <c r="C44" s="390"/>
      <c r="D44" s="391" t="s">
        <v>2806</v>
      </c>
      <c r="E44" s="397" t="s">
        <v>74</v>
      </c>
      <c r="F44" s="64"/>
      <c r="G44" s="20"/>
      <c r="H44" s="54"/>
      <c r="I44" s="54"/>
      <c r="J44" s="54"/>
      <c r="K44" s="54"/>
      <c r="L44" s="54"/>
      <c r="M44" s="113" t="s">
        <v>2008</v>
      </c>
      <c r="N44" s="113" t="s">
        <v>42</v>
      </c>
      <c r="O44" s="113" t="s">
        <v>43</v>
      </c>
      <c r="P44" s="111">
        <v>5105030410000000</v>
      </c>
      <c r="Q44" s="111" t="s">
        <v>44</v>
      </c>
      <c r="R44" s="111">
        <v>87761222775</v>
      </c>
      <c r="S44" s="113">
        <v>167</v>
      </c>
      <c r="T44" s="113">
        <v>55</v>
      </c>
      <c r="U44" s="113" t="s">
        <v>2009</v>
      </c>
      <c r="V44" s="113" t="s">
        <v>2010</v>
      </c>
      <c r="W44" s="113" t="s">
        <v>2011</v>
      </c>
      <c r="X44" s="113" t="s">
        <v>57</v>
      </c>
      <c r="Y44" s="113" t="s">
        <v>46</v>
      </c>
      <c r="Z44" s="113" t="s">
        <v>47</v>
      </c>
      <c r="AA44" s="111" t="s">
        <v>47</v>
      </c>
      <c r="AB44" s="111" t="s">
        <v>2012</v>
      </c>
      <c r="AC44" s="113" t="s">
        <v>60</v>
      </c>
      <c r="AD44" s="113" t="s">
        <v>53</v>
      </c>
      <c r="AE44" s="113">
        <v>0</v>
      </c>
      <c r="AF44" s="111">
        <v>0</v>
      </c>
      <c r="AG44" s="111"/>
      <c r="AH44" s="111">
        <v>0</v>
      </c>
      <c r="AI44" s="111" t="s">
        <v>204</v>
      </c>
      <c r="AJ44" s="111">
        <v>2018</v>
      </c>
      <c r="AK44" s="111" t="s">
        <v>120</v>
      </c>
      <c r="AL44" s="128" t="s">
        <v>120</v>
      </c>
      <c r="AM44" s="128"/>
      <c r="AN44" s="113"/>
      <c r="AO44" s="113"/>
      <c r="AP44" s="113"/>
      <c r="AQ44" s="113">
        <v>1</v>
      </c>
      <c r="AR44" s="111"/>
      <c r="AS44" s="111"/>
      <c r="AT44" s="111"/>
      <c r="AU44" s="111" t="s">
        <v>121</v>
      </c>
      <c r="AV44" s="111" t="s">
        <v>122</v>
      </c>
      <c r="AW44" s="111" t="s">
        <v>120</v>
      </c>
      <c r="AX44" s="219">
        <v>43157</v>
      </c>
      <c r="AY44" s="113" t="s">
        <v>2013</v>
      </c>
      <c r="AZ44" s="113">
        <v>1</v>
      </c>
      <c r="BA44" s="111">
        <v>1</v>
      </c>
      <c r="BB44" s="111">
        <v>1</v>
      </c>
      <c r="BC44" s="111">
        <v>1</v>
      </c>
      <c r="BD44" s="111">
        <v>1</v>
      </c>
      <c r="BE44" s="111">
        <v>0</v>
      </c>
      <c r="BF44" s="122"/>
      <c r="BG44" s="125" t="s">
        <v>213</v>
      </c>
      <c r="BH44" s="125"/>
      <c r="BI44" s="125"/>
      <c r="BJ44" s="125">
        <v>1</v>
      </c>
      <c r="BK44" s="126"/>
      <c r="BL44" s="122">
        <v>48</v>
      </c>
      <c r="BM44" s="122">
        <v>77</v>
      </c>
      <c r="BN44" s="117">
        <v>125</v>
      </c>
      <c r="BO44" s="122"/>
      <c r="BP44" s="122" t="s">
        <v>125</v>
      </c>
      <c r="BQ44" s="122" t="s">
        <v>41</v>
      </c>
      <c r="BR44" s="120"/>
      <c r="BS44" s="120"/>
      <c r="BT44" s="120"/>
      <c r="BU44" s="120"/>
      <c r="BV44" s="120"/>
      <c r="BW44" s="120"/>
      <c r="BX44" s="120"/>
      <c r="BY44" s="375">
        <v>48</v>
      </c>
      <c r="BZ44" s="120"/>
      <c r="CA44" s="120"/>
      <c r="CB44" s="120"/>
      <c r="CC44" s="120"/>
      <c r="CD44" s="120"/>
    </row>
    <row r="45" spans="1:82" s="332" customFormat="1" ht="20.100000000000001" customHeight="1">
      <c r="A45" s="309">
        <f t="shared" si="0"/>
        <v>33</v>
      </c>
      <c r="B45" s="387" t="s">
        <v>2807</v>
      </c>
      <c r="C45" s="387"/>
      <c r="D45" s="388" t="s">
        <v>2808</v>
      </c>
      <c r="E45" s="396" t="s">
        <v>74</v>
      </c>
      <c r="F45" s="64"/>
      <c r="G45" s="20"/>
      <c r="H45" s="54"/>
      <c r="I45" s="54"/>
      <c r="J45" s="331"/>
      <c r="K45" s="331"/>
      <c r="L45" s="331"/>
      <c r="M45" s="287" t="s">
        <v>2014</v>
      </c>
      <c r="N45" s="287" t="s">
        <v>42</v>
      </c>
      <c r="O45" s="287" t="s">
        <v>43</v>
      </c>
      <c r="P45" s="287">
        <v>5102081408000000</v>
      </c>
      <c r="Q45" s="287" t="s">
        <v>44</v>
      </c>
      <c r="R45" s="287">
        <v>8970935969</v>
      </c>
      <c r="S45" s="287">
        <v>184</v>
      </c>
      <c r="T45" s="287">
        <v>65</v>
      </c>
      <c r="U45" s="287" t="s">
        <v>2015</v>
      </c>
      <c r="V45" s="287" t="s">
        <v>2016</v>
      </c>
      <c r="W45" s="287" t="s">
        <v>2017</v>
      </c>
      <c r="X45" s="287" t="s">
        <v>66</v>
      </c>
      <c r="Y45" s="287" t="s">
        <v>46</v>
      </c>
      <c r="Z45" s="287" t="s">
        <v>55</v>
      </c>
      <c r="AA45" s="287" t="s">
        <v>47</v>
      </c>
      <c r="AB45" s="287" t="s">
        <v>2018</v>
      </c>
      <c r="AC45" s="287" t="s">
        <v>455</v>
      </c>
      <c r="AD45" s="287" t="s">
        <v>53</v>
      </c>
      <c r="AE45" s="287">
        <v>0</v>
      </c>
      <c r="AF45" s="287">
        <v>0</v>
      </c>
      <c r="AG45" s="287"/>
      <c r="AH45" s="287">
        <v>0</v>
      </c>
      <c r="AI45" s="287" t="s">
        <v>143</v>
      </c>
      <c r="AJ45" s="287">
        <v>2018</v>
      </c>
      <c r="AK45" s="287" t="s">
        <v>120</v>
      </c>
      <c r="AL45" s="359" t="s">
        <v>205</v>
      </c>
      <c r="AM45" s="360"/>
      <c r="AN45" s="287"/>
      <c r="AO45" s="287"/>
      <c r="AP45" s="287"/>
      <c r="AQ45" s="287">
        <v>1</v>
      </c>
      <c r="AR45" s="287"/>
      <c r="AS45" s="287"/>
      <c r="AT45" s="287"/>
      <c r="AU45" s="287" t="s">
        <v>121</v>
      </c>
      <c r="AV45" s="287" t="s">
        <v>122</v>
      </c>
      <c r="AW45" s="287"/>
      <c r="AX45" s="290">
        <v>43228</v>
      </c>
      <c r="AY45" s="287" t="s">
        <v>2019</v>
      </c>
      <c r="AZ45" s="287">
        <v>2</v>
      </c>
      <c r="BA45" s="287">
        <v>0</v>
      </c>
      <c r="BB45" s="287">
        <v>0</v>
      </c>
      <c r="BC45" s="287">
        <v>0</v>
      </c>
      <c r="BD45" s="287">
        <v>0</v>
      </c>
      <c r="BE45" s="287">
        <v>0</v>
      </c>
      <c r="BF45" s="242"/>
      <c r="BG45" s="291"/>
      <c r="BH45" s="292"/>
      <c r="BI45" s="292"/>
      <c r="BJ45" s="292"/>
      <c r="BK45" s="293"/>
      <c r="BL45" s="244">
        <v>48</v>
      </c>
      <c r="BM45" s="244">
        <v>78.8</v>
      </c>
      <c r="BN45" s="294">
        <v>126.8</v>
      </c>
      <c r="BO45" s="245"/>
      <c r="BP45" s="245" t="s">
        <v>125</v>
      </c>
      <c r="BQ45" s="237" t="s">
        <v>41</v>
      </c>
      <c r="BR45" s="308"/>
      <c r="BS45" s="308"/>
      <c r="BT45" s="308"/>
      <c r="BU45" s="308"/>
      <c r="BV45" s="308"/>
      <c r="BW45" s="308"/>
      <c r="BX45" s="308"/>
      <c r="BY45" s="364">
        <v>46</v>
      </c>
      <c r="BZ45" s="308"/>
      <c r="CA45" s="308"/>
      <c r="CB45" s="308"/>
      <c r="CC45" s="308"/>
      <c r="CD45" s="308"/>
    </row>
    <row r="46" spans="1:82" ht="18" customHeight="1">
      <c r="A46" s="931" t="s">
        <v>15</v>
      </c>
      <c r="B46" s="937"/>
      <c r="C46" s="937"/>
      <c r="D46" s="938"/>
      <c r="E46" s="65"/>
      <c r="F46" s="66"/>
      <c r="G46" s="65"/>
      <c r="H46" s="67"/>
      <c r="I46" s="65"/>
      <c r="J46" s="65"/>
      <c r="K46" s="944"/>
      <c r="L46" s="95"/>
    </row>
    <row r="47" spans="1:82" ht="18" customHeight="1">
      <c r="A47" s="946"/>
      <c r="B47" s="947"/>
      <c r="C47" s="947"/>
      <c r="D47" s="948"/>
      <c r="E47" s="68"/>
      <c r="F47" s="69"/>
      <c r="G47" s="68"/>
      <c r="H47" s="59"/>
      <c r="I47" s="68"/>
      <c r="J47" s="68"/>
      <c r="K47" s="953"/>
      <c r="L47" s="77"/>
    </row>
    <row r="48" spans="1:82" ht="18" customHeight="1">
      <c r="A48" s="949" t="s">
        <v>16</v>
      </c>
      <c r="B48" s="950"/>
      <c r="C48" s="950"/>
      <c r="D48" s="951"/>
      <c r="E48" s="70"/>
      <c r="F48" s="109"/>
      <c r="G48" s="62"/>
      <c r="H48" s="71"/>
      <c r="I48" s="62"/>
      <c r="J48" s="71"/>
      <c r="K48" s="62"/>
      <c r="L48" s="72"/>
    </row>
    <row r="49" spans="1:12" ht="18" customHeight="1">
      <c r="A49" s="73" t="s">
        <v>38</v>
      </c>
      <c r="B49" s="7"/>
      <c r="C49" s="73"/>
      <c r="D49" s="74" t="s">
        <v>17</v>
      </c>
      <c r="E49" s="75"/>
      <c r="F49" s="68"/>
      <c r="G49" s="59"/>
      <c r="H49" s="76"/>
      <c r="I49" s="59"/>
      <c r="J49" s="76"/>
      <c r="K49" s="59"/>
      <c r="L49" s="77"/>
    </row>
    <row r="50" spans="1:12" ht="18" customHeight="1">
      <c r="A50" s="78"/>
      <c r="B50" s="7" t="s">
        <v>18</v>
      </c>
      <c r="C50" s="78"/>
      <c r="D50" s="74" t="s">
        <v>19</v>
      </c>
      <c r="E50" s="70"/>
      <c r="F50" s="63"/>
      <c r="G50" s="62"/>
      <c r="H50" s="71"/>
      <c r="I50" s="62"/>
      <c r="J50" s="71"/>
      <c r="K50" s="62"/>
      <c r="L50" s="72"/>
    </row>
    <row r="51" spans="1:12" ht="18" customHeight="1">
      <c r="A51" s="78"/>
      <c r="B51" s="9" t="s">
        <v>20</v>
      </c>
      <c r="C51" s="78"/>
      <c r="D51" s="74" t="s">
        <v>21</v>
      </c>
      <c r="E51" s="75"/>
      <c r="F51" s="68"/>
      <c r="G51" s="59"/>
      <c r="H51" s="76"/>
      <c r="I51" s="59"/>
      <c r="J51" s="76"/>
      <c r="K51" s="59"/>
      <c r="L51" s="77"/>
    </row>
    <row r="52" spans="1:12" ht="18" customHeight="1">
      <c r="A52" s="78"/>
      <c r="B52" s="9" t="s">
        <v>22</v>
      </c>
      <c r="C52" s="78"/>
      <c r="D52" s="74" t="s">
        <v>23</v>
      </c>
      <c r="E52" s="70"/>
      <c r="F52" s="63"/>
      <c r="G52" s="62"/>
      <c r="H52" s="71"/>
      <c r="I52" s="62"/>
      <c r="J52" s="71"/>
      <c r="K52" s="62"/>
      <c r="L52" s="72"/>
    </row>
    <row r="53" spans="1:12" ht="18" customHeight="1">
      <c r="A53" s="78"/>
      <c r="B53" s="9" t="s">
        <v>24</v>
      </c>
      <c r="C53" s="78"/>
      <c r="D53" s="74" t="s">
        <v>25</v>
      </c>
      <c r="E53" s="75"/>
      <c r="F53" s="68"/>
      <c r="G53" s="59"/>
      <c r="H53" s="76"/>
      <c r="I53" s="59"/>
      <c r="J53" s="76"/>
      <c r="K53" s="59"/>
      <c r="L53" s="77"/>
    </row>
    <row r="54" spans="1:12">
      <c r="A54" s="10"/>
      <c r="B54" s="10"/>
      <c r="C54" s="10"/>
      <c r="D54" s="8"/>
      <c r="E54" s="10"/>
      <c r="F54" s="8"/>
      <c r="G54" s="8"/>
      <c r="H54" s="8"/>
      <c r="I54" s="933" t="s">
        <v>29</v>
      </c>
      <c r="J54" s="933"/>
      <c r="K54" s="933"/>
      <c r="L54" s="933"/>
    </row>
    <row r="55" spans="1:12" ht="16.5">
      <c r="A55" s="934" t="s">
        <v>0</v>
      </c>
      <c r="B55" s="934"/>
      <c r="C55" s="934"/>
      <c r="D55" s="934"/>
      <c r="E55" s="934"/>
      <c r="F55" s="934"/>
      <c r="G55" s="934"/>
      <c r="H55" s="934"/>
      <c r="I55" s="934"/>
      <c r="J55" s="934"/>
      <c r="K55" s="934"/>
      <c r="L55" s="934"/>
    </row>
    <row r="56" spans="1:12" ht="18.75">
      <c r="A56" s="942" t="s">
        <v>1</v>
      </c>
      <c r="B56" s="942"/>
      <c r="C56" s="942"/>
      <c r="D56" s="942"/>
      <c r="E56" s="942"/>
      <c r="F56" s="942"/>
      <c r="G56" s="942"/>
      <c r="H56" s="942"/>
      <c r="I56" s="942"/>
      <c r="J56" s="942"/>
      <c r="K56" s="942"/>
      <c r="L56" s="942"/>
    </row>
    <row r="57" spans="1:1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1:12">
      <c r="A58" s="49" t="s">
        <v>2</v>
      </c>
      <c r="B58" s="50" t="s">
        <v>28</v>
      </c>
      <c r="E58" s="51"/>
      <c r="F58" s="52"/>
      <c r="G58" s="52" t="s">
        <v>3</v>
      </c>
      <c r="H58" s="52"/>
      <c r="I58" s="51" t="s">
        <v>4</v>
      </c>
      <c r="J58" s="103">
        <v>1</v>
      </c>
      <c r="K58" s="52"/>
      <c r="L58" s="52"/>
    </row>
    <row r="59" spans="1:12">
      <c r="A59" s="49" t="s">
        <v>36</v>
      </c>
      <c r="B59" s="50" t="s">
        <v>31</v>
      </c>
      <c r="E59" s="52"/>
      <c r="F59" s="52"/>
      <c r="G59" s="52" t="s">
        <v>5</v>
      </c>
      <c r="H59" s="52"/>
      <c r="I59" s="51" t="s">
        <v>4</v>
      </c>
      <c r="J59" s="52"/>
      <c r="K59" s="52"/>
      <c r="L59" s="52"/>
    </row>
    <row r="60" spans="1:12">
      <c r="A60" s="49" t="s">
        <v>6</v>
      </c>
      <c r="B60" s="53" t="s">
        <v>26</v>
      </c>
      <c r="E60" s="52"/>
      <c r="F60" s="52"/>
      <c r="G60" s="52" t="s">
        <v>8</v>
      </c>
      <c r="H60" s="52"/>
      <c r="I60" s="51" t="s">
        <v>4</v>
      </c>
      <c r="J60" s="52"/>
      <c r="K60" s="52"/>
      <c r="L60" s="52"/>
    </row>
    <row r="61" spans="1:12">
      <c r="A61" s="52"/>
      <c r="B61" s="52"/>
      <c r="C61" s="52"/>
      <c r="D61" s="52"/>
      <c r="E61" s="52"/>
      <c r="F61" s="52"/>
      <c r="G61" s="52" t="s">
        <v>9</v>
      </c>
      <c r="H61" s="52"/>
      <c r="I61" s="51" t="s">
        <v>4</v>
      </c>
      <c r="J61" s="52"/>
      <c r="K61" s="52"/>
      <c r="L61" s="52"/>
    </row>
    <row r="62" spans="1:12">
      <c r="A62" s="52"/>
      <c r="B62" s="52"/>
      <c r="C62" s="52"/>
      <c r="D62" s="52"/>
      <c r="E62" s="52"/>
      <c r="F62" s="52"/>
      <c r="G62" s="52"/>
      <c r="H62" s="52"/>
      <c r="I62" s="51"/>
      <c r="J62" s="52"/>
      <c r="K62" s="52"/>
      <c r="L62" s="52"/>
    </row>
    <row r="63" spans="1:12" ht="18" customHeight="1">
      <c r="A63" s="943" t="s">
        <v>10</v>
      </c>
      <c r="B63" s="943" t="s">
        <v>37</v>
      </c>
      <c r="C63" s="930" t="s">
        <v>27</v>
      </c>
      <c r="D63" s="943" t="s">
        <v>11</v>
      </c>
      <c r="E63" s="54"/>
      <c r="F63" s="949" t="s">
        <v>12</v>
      </c>
      <c r="G63" s="950"/>
      <c r="H63" s="950"/>
      <c r="I63" s="950"/>
      <c r="J63" s="950"/>
      <c r="K63" s="950"/>
      <c r="L63" s="951"/>
    </row>
    <row r="64" spans="1:12" ht="18" customHeight="1">
      <c r="A64" s="944"/>
      <c r="B64" s="944"/>
      <c r="C64" s="931"/>
      <c r="D64" s="944"/>
      <c r="E64" s="55" t="s">
        <v>13</v>
      </c>
      <c r="F64" s="55"/>
      <c r="G64" s="55"/>
      <c r="H64" s="55"/>
      <c r="I64" s="55"/>
      <c r="J64" s="55"/>
      <c r="K64" s="55"/>
      <c r="L64" s="55"/>
    </row>
    <row r="65" spans="1:77" ht="18" customHeight="1" thickBot="1">
      <c r="A65" s="945"/>
      <c r="B65" s="945"/>
      <c r="C65" s="932"/>
      <c r="D65" s="945"/>
      <c r="E65" s="56" t="s">
        <v>14</v>
      </c>
      <c r="F65" s="56"/>
      <c r="G65" s="57"/>
      <c r="H65" s="56"/>
      <c r="I65" s="56"/>
      <c r="J65" s="56"/>
      <c r="K65" s="56"/>
      <c r="L65" s="56"/>
    </row>
    <row r="66" spans="1:77" ht="20.100000000000001" customHeight="1" thickTop="1">
      <c r="A66" s="309">
        <v>1</v>
      </c>
      <c r="B66" s="372" t="s">
        <v>2679</v>
      </c>
      <c r="C66" s="372"/>
      <c r="D66" s="373" t="s">
        <v>2680</v>
      </c>
      <c r="E66" s="374" t="s">
        <v>2658</v>
      </c>
      <c r="F66" s="12"/>
      <c r="G66" s="19"/>
      <c r="H66" s="58"/>
      <c r="I66" s="327"/>
      <c r="J66" s="327"/>
      <c r="K66" s="327"/>
      <c r="L66" s="327"/>
      <c r="M66" s="122"/>
      <c r="N66" s="134" t="s">
        <v>1484</v>
      </c>
      <c r="O66" s="122" t="s">
        <v>42</v>
      </c>
      <c r="P66" s="122" t="s">
        <v>43</v>
      </c>
      <c r="Q66" s="181">
        <v>5.10706E+20</v>
      </c>
      <c r="R66" s="122" t="s">
        <v>44</v>
      </c>
      <c r="S66" s="122">
        <v>82146424400</v>
      </c>
      <c r="T66" s="122">
        <v>156</v>
      </c>
      <c r="U66" s="122">
        <v>49</v>
      </c>
      <c r="V66" s="134" t="s">
        <v>1485</v>
      </c>
      <c r="W66" s="134" t="s">
        <v>1486</v>
      </c>
      <c r="X66" s="134" t="s">
        <v>1487</v>
      </c>
      <c r="Y66" s="122" t="s">
        <v>45</v>
      </c>
      <c r="Z66" s="122" t="s">
        <v>46</v>
      </c>
      <c r="AA66" s="122" t="s">
        <v>47</v>
      </c>
      <c r="AB66" s="122" t="s">
        <v>47</v>
      </c>
      <c r="AC66" s="134" t="s">
        <v>1488</v>
      </c>
      <c r="AD66" s="134" t="s">
        <v>1489</v>
      </c>
      <c r="AE66" s="122" t="s">
        <v>53</v>
      </c>
      <c r="AF66" s="122">
        <v>0</v>
      </c>
      <c r="AG66" s="122">
        <v>0</v>
      </c>
      <c r="AH66" s="122"/>
      <c r="AI66" s="122">
        <v>0</v>
      </c>
      <c r="AJ66" s="122" t="s">
        <v>143</v>
      </c>
      <c r="AK66" s="122">
        <v>2018</v>
      </c>
      <c r="AL66" s="122" t="s">
        <v>41</v>
      </c>
      <c r="AM66" s="122" t="s">
        <v>41</v>
      </c>
      <c r="AN66" s="122"/>
      <c r="AO66" s="122" t="s">
        <v>35</v>
      </c>
      <c r="AP66" s="122"/>
      <c r="AQ66" s="122"/>
      <c r="AR66" s="122">
        <v>1</v>
      </c>
      <c r="AS66" s="122"/>
      <c r="AT66" s="122"/>
      <c r="AU66" s="122"/>
      <c r="AV66" s="122" t="s">
        <v>121</v>
      </c>
      <c r="AW66" s="122" t="s">
        <v>122</v>
      </c>
      <c r="AX66" s="122"/>
      <c r="AY66" s="146">
        <v>43290</v>
      </c>
      <c r="AZ66" s="134" t="s">
        <v>1490</v>
      </c>
      <c r="BA66" s="122">
        <v>3</v>
      </c>
      <c r="BB66" s="122">
        <v>0</v>
      </c>
      <c r="BC66" s="122">
        <v>0</v>
      </c>
      <c r="BD66" s="122">
        <v>0</v>
      </c>
      <c r="BE66" s="122">
        <v>0</v>
      </c>
      <c r="BF66" s="122">
        <v>0</v>
      </c>
      <c r="BG66" s="122"/>
      <c r="BH66" s="122"/>
      <c r="BI66" s="122"/>
      <c r="BJ66" s="134"/>
      <c r="BK66" s="134" t="s">
        <v>443</v>
      </c>
      <c r="BL66" s="138">
        <v>47</v>
      </c>
      <c r="BM66" s="138">
        <v>60.8</v>
      </c>
      <c r="BN66" s="119">
        <f>BL66+BM66</f>
        <v>107.8</v>
      </c>
      <c r="BO66" s="119"/>
      <c r="BP66" s="119" t="str">
        <f>IF(BN66&lt;95,"TIDAK LULUS",IF(BN66&gt;=95,"LULUS"))</f>
        <v>LULUS</v>
      </c>
      <c r="BQ66" s="138" t="s">
        <v>41</v>
      </c>
      <c r="BR66" s="120"/>
      <c r="BS66" s="120"/>
      <c r="BT66" s="120"/>
      <c r="BU66" s="120"/>
      <c r="BV66" s="120"/>
      <c r="BW66" s="120"/>
      <c r="BY66" s="375">
        <v>53</v>
      </c>
    </row>
    <row r="67" spans="1:77" ht="20.100000000000001" customHeight="1">
      <c r="A67" s="309">
        <f>+A66+1</f>
        <v>2</v>
      </c>
      <c r="B67" s="372" t="s">
        <v>2681</v>
      </c>
      <c r="C67" s="372"/>
      <c r="D67" s="373" t="s">
        <v>2682</v>
      </c>
      <c r="E67" s="374" t="s">
        <v>2658</v>
      </c>
      <c r="F67" s="11"/>
      <c r="G67" s="20"/>
      <c r="H67" s="326"/>
      <c r="I67" s="326"/>
      <c r="J67" s="326"/>
      <c r="K67" s="326"/>
      <c r="L67" s="326"/>
      <c r="M67" s="111" t="s">
        <v>1491</v>
      </c>
      <c r="N67" s="111" t="s">
        <v>42</v>
      </c>
      <c r="O67" s="111" t="s">
        <v>43</v>
      </c>
      <c r="P67" s="111">
        <v>5104066209990000</v>
      </c>
      <c r="Q67" s="111" t="s">
        <v>44</v>
      </c>
      <c r="R67" s="111">
        <v>83846587988</v>
      </c>
      <c r="S67" s="111">
        <v>148</v>
      </c>
      <c r="T67" s="111">
        <v>47</v>
      </c>
      <c r="U67" s="111" t="s">
        <v>1492</v>
      </c>
      <c r="V67" s="111" t="s">
        <v>1493</v>
      </c>
      <c r="W67" s="111" t="s">
        <v>1494</v>
      </c>
      <c r="X67" s="111" t="s">
        <v>45</v>
      </c>
      <c r="Y67" s="111" t="s">
        <v>54</v>
      </c>
      <c r="Z67" s="111" t="s">
        <v>58</v>
      </c>
      <c r="AA67" s="111" t="s">
        <v>59</v>
      </c>
      <c r="AB67" s="111" t="s">
        <v>1495</v>
      </c>
      <c r="AC67" s="111" t="s">
        <v>1496</v>
      </c>
      <c r="AD67" s="111" t="s">
        <v>53</v>
      </c>
      <c r="AE67" s="111">
        <v>0</v>
      </c>
      <c r="AF67" s="111">
        <v>0</v>
      </c>
      <c r="AG67" s="111"/>
      <c r="AH67" s="111">
        <v>0</v>
      </c>
      <c r="AI67" s="111" t="s">
        <v>143</v>
      </c>
      <c r="AJ67" s="111">
        <v>0</v>
      </c>
      <c r="AK67" s="111" t="s">
        <v>120</v>
      </c>
      <c r="AL67" s="111" t="s">
        <v>120</v>
      </c>
      <c r="AM67" s="111"/>
      <c r="AN67" s="111"/>
      <c r="AO67" s="111"/>
      <c r="AP67" s="111"/>
      <c r="AQ67" s="111">
        <v>1</v>
      </c>
      <c r="AR67" s="111"/>
      <c r="AS67" s="111"/>
      <c r="AT67" s="111"/>
      <c r="AU67" s="111" t="s">
        <v>121</v>
      </c>
      <c r="AV67" s="111" t="s">
        <v>122</v>
      </c>
      <c r="AW67" s="111" t="s">
        <v>120</v>
      </c>
      <c r="AX67" s="121">
        <v>43141</v>
      </c>
      <c r="AY67" s="111" t="s">
        <v>1497</v>
      </c>
      <c r="AZ67" s="111">
        <v>1</v>
      </c>
      <c r="BA67" s="111">
        <v>1</v>
      </c>
      <c r="BB67" s="111">
        <v>1</v>
      </c>
      <c r="BC67" s="111">
        <v>1</v>
      </c>
      <c r="BD67" s="111">
        <v>1</v>
      </c>
      <c r="BE67" s="111">
        <v>0</v>
      </c>
      <c r="BF67" s="122" t="s">
        <v>618</v>
      </c>
      <c r="BG67" s="122"/>
      <c r="BH67" s="122"/>
      <c r="BI67" s="122"/>
      <c r="BJ67" s="122">
        <v>1</v>
      </c>
      <c r="BK67" s="122"/>
      <c r="BL67" s="122">
        <v>46</v>
      </c>
      <c r="BM67" s="122">
        <v>68</v>
      </c>
      <c r="BN67" s="122">
        <v>114</v>
      </c>
      <c r="BO67" s="122"/>
      <c r="BP67" s="122" t="s">
        <v>125</v>
      </c>
      <c r="BQ67" s="122" t="s">
        <v>41</v>
      </c>
      <c r="BR67" s="120"/>
      <c r="BS67" s="120"/>
      <c r="BT67" s="120"/>
      <c r="BU67" s="120"/>
      <c r="BV67" s="120"/>
      <c r="BW67" s="120"/>
      <c r="BY67" s="375">
        <v>53</v>
      </c>
    </row>
    <row r="68" spans="1:77" ht="20.100000000000001" customHeight="1">
      <c r="A68" s="309">
        <f t="shared" ref="A68:A98" si="1">+A67+1</f>
        <v>3</v>
      </c>
      <c r="B68" s="376" t="s">
        <v>2683</v>
      </c>
      <c r="C68" s="376"/>
      <c r="D68" s="377" t="s">
        <v>2684</v>
      </c>
      <c r="E68" s="378" t="s">
        <v>2658</v>
      </c>
      <c r="F68" s="11"/>
      <c r="G68" s="20"/>
      <c r="H68" s="54"/>
      <c r="I68" s="54"/>
      <c r="J68" s="54"/>
      <c r="K68" s="54"/>
      <c r="L68" s="54"/>
      <c r="M68" s="143" t="s">
        <v>1498</v>
      </c>
      <c r="N68" s="122" t="s">
        <v>42</v>
      </c>
      <c r="O68" s="122" t="s">
        <v>43</v>
      </c>
      <c r="P68" s="122">
        <v>0</v>
      </c>
      <c r="Q68" s="122" t="s">
        <v>44</v>
      </c>
      <c r="R68" s="122">
        <v>81529422856</v>
      </c>
      <c r="S68" s="122">
        <v>163</v>
      </c>
      <c r="T68" s="122">
        <v>49</v>
      </c>
      <c r="U68" s="143" t="s">
        <v>1499</v>
      </c>
      <c r="V68" s="143" t="s">
        <v>1500</v>
      </c>
      <c r="W68" s="143" t="s">
        <v>1501</v>
      </c>
      <c r="X68" s="143" t="s">
        <v>45</v>
      </c>
      <c r="Y68" s="143" t="s">
        <v>45</v>
      </c>
      <c r="Z68" s="143" t="s">
        <v>47</v>
      </c>
      <c r="AA68" s="143" t="s">
        <v>47</v>
      </c>
      <c r="AB68" s="143" t="s">
        <v>1502</v>
      </c>
      <c r="AC68" s="143" t="s">
        <v>1176</v>
      </c>
      <c r="AD68" s="122" t="s">
        <v>50</v>
      </c>
      <c r="AE68" s="122">
        <v>0</v>
      </c>
      <c r="AF68" s="122">
        <v>0</v>
      </c>
      <c r="AG68" s="122"/>
      <c r="AH68" s="122">
        <v>0</v>
      </c>
      <c r="AI68" s="122" t="s">
        <v>133</v>
      </c>
      <c r="AJ68" s="122">
        <v>2018</v>
      </c>
      <c r="AK68" s="122" t="s">
        <v>41</v>
      </c>
      <c r="AL68" s="122" t="s">
        <v>41</v>
      </c>
      <c r="AM68" s="143"/>
      <c r="AN68" s="143"/>
      <c r="AO68" s="143"/>
      <c r="AP68" s="143"/>
      <c r="AQ68" s="122">
        <v>1</v>
      </c>
      <c r="AR68" s="122"/>
      <c r="AS68" s="122"/>
      <c r="AT68" s="122"/>
      <c r="AU68" s="122" t="s">
        <v>121</v>
      </c>
      <c r="AV68" s="122" t="s">
        <v>122</v>
      </c>
      <c r="AW68" s="122"/>
      <c r="AX68" s="146">
        <v>43206</v>
      </c>
      <c r="AY68" s="143" t="s">
        <v>1503</v>
      </c>
      <c r="AZ68" s="122">
        <v>2</v>
      </c>
      <c r="BA68" s="122">
        <v>0</v>
      </c>
      <c r="BB68" s="122">
        <v>1</v>
      </c>
      <c r="BC68" s="122">
        <v>1</v>
      </c>
      <c r="BD68" s="122">
        <v>1</v>
      </c>
      <c r="BE68" s="122">
        <v>0</v>
      </c>
      <c r="BF68" s="134" t="s">
        <v>358</v>
      </c>
      <c r="BG68" s="134"/>
      <c r="BH68" s="119"/>
      <c r="BI68" s="119"/>
      <c r="BJ68" s="119"/>
      <c r="BK68" s="119"/>
      <c r="BL68" s="138">
        <v>45</v>
      </c>
      <c r="BM68" s="138">
        <v>81</v>
      </c>
      <c r="BN68" s="119">
        <v>126</v>
      </c>
      <c r="BO68" s="119"/>
      <c r="BP68" s="119" t="s">
        <v>125</v>
      </c>
      <c r="BQ68" s="122" t="s">
        <v>41</v>
      </c>
      <c r="BR68" s="120"/>
      <c r="BS68" s="120"/>
      <c r="BT68" s="120"/>
      <c r="BU68" s="120"/>
      <c r="BV68" s="120"/>
      <c r="BW68" s="120"/>
      <c r="BY68" s="382">
        <v>52</v>
      </c>
    </row>
    <row r="69" spans="1:77" ht="20.100000000000001" customHeight="1">
      <c r="A69" s="309">
        <f t="shared" si="1"/>
        <v>4</v>
      </c>
      <c r="B69" s="379">
        <v>20191240016</v>
      </c>
      <c r="C69" s="379"/>
      <c r="D69" s="380" t="s">
        <v>2685</v>
      </c>
      <c r="E69" s="381" t="s">
        <v>2658</v>
      </c>
      <c r="F69" s="11"/>
      <c r="G69" s="20"/>
      <c r="H69" s="54"/>
      <c r="I69" s="54"/>
      <c r="J69" s="54"/>
      <c r="K69" s="54"/>
      <c r="L69" s="54"/>
      <c r="M69" s="132" t="s">
        <v>1504</v>
      </c>
      <c r="N69" s="132" t="s">
        <v>42</v>
      </c>
      <c r="O69" s="132" t="s">
        <v>43</v>
      </c>
      <c r="P69" s="132">
        <v>0</v>
      </c>
      <c r="Q69" s="132" t="s">
        <v>44</v>
      </c>
      <c r="R69" s="132">
        <v>82340545239</v>
      </c>
      <c r="S69" s="132">
        <v>155</v>
      </c>
      <c r="T69" s="132">
        <v>149</v>
      </c>
      <c r="U69" s="132" t="s">
        <v>1505</v>
      </c>
      <c r="V69" s="132" t="s">
        <v>1506</v>
      </c>
      <c r="W69" s="132" t="s">
        <v>1507</v>
      </c>
      <c r="X69" s="132" t="s">
        <v>45</v>
      </c>
      <c r="Y69" s="132" t="s">
        <v>45</v>
      </c>
      <c r="Z69" s="132" t="s">
        <v>47</v>
      </c>
      <c r="AA69" s="132" t="s">
        <v>47</v>
      </c>
      <c r="AB69" s="132" t="s">
        <v>1508</v>
      </c>
      <c r="AC69" s="132" t="s">
        <v>1509</v>
      </c>
      <c r="AD69" s="132" t="s">
        <v>50</v>
      </c>
      <c r="AE69" s="132">
        <v>0</v>
      </c>
      <c r="AF69" s="132">
        <v>0</v>
      </c>
      <c r="AG69" s="132"/>
      <c r="AH69" s="132">
        <v>0</v>
      </c>
      <c r="AI69" s="132" t="s">
        <v>133</v>
      </c>
      <c r="AJ69" s="132">
        <v>2018</v>
      </c>
      <c r="AK69" s="132" t="s">
        <v>120</v>
      </c>
      <c r="AL69" s="132" t="s">
        <v>120</v>
      </c>
      <c r="AM69" s="132"/>
      <c r="AN69" s="132"/>
      <c r="AO69" s="132"/>
      <c r="AP69" s="132"/>
      <c r="AQ69" s="132">
        <v>1</v>
      </c>
      <c r="AR69" s="132"/>
      <c r="AS69" s="132"/>
      <c r="AT69" s="132"/>
      <c r="AU69" s="132" t="s">
        <v>121</v>
      </c>
      <c r="AV69" s="132" t="s">
        <v>122</v>
      </c>
      <c r="AW69" s="132"/>
      <c r="AX69" s="133">
        <v>43222</v>
      </c>
      <c r="AY69" s="132" t="s">
        <v>1510</v>
      </c>
      <c r="AZ69" s="132">
        <v>2</v>
      </c>
      <c r="BA69" s="132">
        <v>0</v>
      </c>
      <c r="BB69" s="132">
        <v>0</v>
      </c>
      <c r="BC69" s="132">
        <v>0</v>
      </c>
      <c r="BD69" s="132">
        <v>0</v>
      </c>
      <c r="BE69" s="132">
        <v>0</v>
      </c>
      <c r="BF69" s="134"/>
      <c r="BG69" s="134" t="s">
        <v>955</v>
      </c>
      <c r="BH69" s="119"/>
      <c r="BI69" s="119"/>
      <c r="BJ69" s="119"/>
      <c r="BK69" s="119"/>
      <c r="BL69" s="138">
        <v>45</v>
      </c>
      <c r="BM69" s="138">
        <v>79.2</v>
      </c>
      <c r="BN69" s="119">
        <v>124.2</v>
      </c>
      <c r="BO69" s="119"/>
      <c r="BP69" s="119" t="s">
        <v>125</v>
      </c>
      <c r="BQ69" s="122" t="s">
        <v>41</v>
      </c>
      <c r="BR69" s="120"/>
      <c r="BS69" s="120"/>
      <c r="BT69" s="120"/>
      <c r="BU69" s="120"/>
      <c r="BV69" s="120"/>
      <c r="BW69" s="120"/>
      <c r="BY69" s="364">
        <v>51</v>
      </c>
    </row>
    <row r="70" spans="1:77" ht="20.100000000000001" customHeight="1">
      <c r="A70" s="309">
        <f t="shared" si="1"/>
        <v>5</v>
      </c>
      <c r="B70" s="365" t="s">
        <v>2686</v>
      </c>
      <c r="C70" s="365"/>
      <c r="D70" s="366" t="s">
        <v>2687</v>
      </c>
      <c r="E70" s="368" t="s">
        <v>2658</v>
      </c>
      <c r="F70" s="13"/>
      <c r="G70" s="20"/>
      <c r="H70" s="54"/>
      <c r="I70" s="54"/>
      <c r="J70" s="54"/>
      <c r="K70" s="54"/>
      <c r="L70" s="54"/>
      <c r="M70" s="111" t="s">
        <v>1511</v>
      </c>
      <c r="N70" s="111" t="s">
        <v>42</v>
      </c>
      <c r="O70" s="111" t="s">
        <v>43</v>
      </c>
      <c r="P70" s="111">
        <v>5104016906000000</v>
      </c>
      <c r="Q70" s="111" t="s">
        <v>44</v>
      </c>
      <c r="R70" s="111">
        <v>81936534306</v>
      </c>
      <c r="S70" s="111">
        <v>167</v>
      </c>
      <c r="T70" s="111">
        <v>65</v>
      </c>
      <c r="U70" s="111" t="s">
        <v>1512</v>
      </c>
      <c r="V70" s="111" t="s">
        <v>1513</v>
      </c>
      <c r="W70" s="111" t="s">
        <v>1514</v>
      </c>
      <c r="X70" s="111" t="s">
        <v>54</v>
      </c>
      <c r="Y70" s="111" t="s">
        <v>46</v>
      </c>
      <c r="Z70" s="111" t="s">
        <v>48</v>
      </c>
      <c r="AA70" s="111" t="s">
        <v>51</v>
      </c>
      <c r="AB70" s="111" t="s">
        <v>1515</v>
      </c>
      <c r="AC70" s="111" t="s">
        <v>1516</v>
      </c>
      <c r="AD70" s="111" t="s">
        <v>53</v>
      </c>
      <c r="AE70" s="111">
        <v>0</v>
      </c>
      <c r="AF70" s="111">
        <v>0</v>
      </c>
      <c r="AG70" s="111"/>
      <c r="AH70" s="111">
        <v>0</v>
      </c>
      <c r="AI70" s="111" t="s">
        <v>143</v>
      </c>
      <c r="AJ70" s="111">
        <v>0</v>
      </c>
      <c r="AK70" s="111" t="s">
        <v>120</v>
      </c>
      <c r="AL70" s="111" t="s">
        <v>120</v>
      </c>
      <c r="AM70" s="111"/>
      <c r="AN70" s="111"/>
      <c r="AO70" s="111"/>
      <c r="AP70" s="111"/>
      <c r="AQ70" s="111">
        <v>1</v>
      </c>
      <c r="AR70" s="111"/>
      <c r="AS70" s="111"/>
      <c r="AT70" s="111"/>
      <c r="AU70" s="111" t="s">
        <v>121</v>
      </c>
      <c r="AV70" s="111" t="s">
        <v>122</v>
      </c>
      <c r="AW70" s="111" t="s">
        <v>120</v>
      </c>
      <c r="AX70" s="121">
        <v>43141</v>
      </c>
      <c r="AY70" s="111" t="s">
        <v>1517</v>
      </c>
      <c r="AZ70" s="111">
        <v>1</v>
      </c>
      <c r="BA70" s="111">
        <v>1</v>
      </c>
      <c r="BB70" s="111">
        <v>1</v>
      </c>
      <c r="BC70" s="111">
        <v>1</v>
      </c>
      <c r="BD70" s="111">
        <v>1</v>
      </c>
      <c r="BE70" s="111">
        <v>0</v>
      </c>
      <c r="BF70" s="122"/>
      <c r="BG70" s="122" t="s">
        <v>226</v>
      </c>
      <c r="BH70" s="122"/>
      <c r="BI70" s="122"/>
      <c r="BJ70" s="122">
        <v>1</v>
      </c>
      <c r="BK70" s="122"/>
      <c r="BL70" s="122">
        <v>44</v>
      </c>
      <c r="BM70" s="122">
        <v>70</v>
      </c>
      <c r="BN70" s="122">
        <v>114</v>
      </c>
      <c r="BO70" s="122"/>
      <c r="BP70" s="122" t="s">
        <v>125</v>
      </c>
      <c r="BQ70" s="122" t="s">
        <v>41</v>
      </c>
      <c r="BR70" s="120"/>
      <c r="BS70" s="120"/>
      <c r="BT70" s="120"/>
      <c r="BU70" s="120"/>
      <c r="BV70" s="120"/>
      <c r="BW70" s="120"/>
      <c r="BY70" s="364">
        <v>51</v>
      </c>
    </row>
    <row r="71" spans="1:77" ht="20.100000000000001" customHeight="1">
      <c r="A71" s="309">
        <f t="shared" si="1"/>
        <v>6</v>
      </c>
      <c r="B71" s="379">
        <v>20191240015</v>
      </c>
      <c r="C71" s="379"/>
      <c r="D71" s="380" t="s">
        <v>2688</v>
      </c>
      <c r="E71" s="381" t="s">
        <v>2658</v>
      </c>
      <c r="F71" s="13"/>
      <c r="G71" s="20"/>
      <c r="H71" s="54"/>
      <c r="I71" s="54"/>
      <c r="J71" s="54"/>
      <c r="K71" s="54"/>
      <c r="L71" s="54"/>
      <c r="M71" s="122"/>
      <c r="N71" s="143" t="s">
        <v>1518</v>
      </c>
      <c r="O71" s="122" t="s">
        <v>42</v>
      </c>
      <c r="P71" s="122" t="s">
        <v>43</v>
      </c>
      <c r="Q71" s="122">
        <v>5104026504000000</v>
      </c>
      <c r="R71" s="122" t="s">
        <v>44</v>
      </c>
      <c r="S71" s="122">
        <v>87861602727</v>
      </c>
      <c r="T71" s="122">
        <v>160</v>
      </c>
      <c r="U71" s="122">
        <v>60</v>
      </c>
      <c r="V71" s="143" t="s">
        <v>1519</v>
      </c>
      <c r="W71" s="143" t="s">
        <v>1520</v>
      </c>
      <c r="X71" s="143" t="s">
        <v>1521</v>
      </c>
      <c r="Y71" s="143" t="s">
        <v>256</v>
      </c>
      <c r="Z71" s="143" t="s">
        <v>66</v>
      </c>
      <c r="AA71" s="122" t="s">
        <v>47</v>
      </c>
      <c r="AB71" s="122" t="s">
        <v>48</v>
      </c>
      <c r="AC71" s="143" t="s">
        <v>1522</v>
      </c>
      <c r="AD71" s="143" t="s">
        <v>90</v>
      </c>
      <c r="AE71" s="122" t="s">
        <v>53</v>
      </c>
      <c r="AF71" s="122">
        <v>0</v>
      </c>
      <c r="AG71" s="122">
        <v>0</v>
      </c>
      <c r="AH71" s="122"/>
      <c r="AI71" s="122">
        <v>0</v>
      </c>
      <c r="AJ71" s="122" t="s">
        <v>204</v>
      </c>
      <c r="AK71" s="122">
        <v>2018</v>
      </c>
      <c r="AL71" s="122" t="s">
        <v>41</v>
      </c>
      <c r="AM71" s="122" t="s">
        <v>67</v>
      </c>
      <c r="AN71" s="143"/>
      <c r="AO71" s="143"/>
      <c r="AP71" s="143"/>
      <c r="AQ71" s="143"/>
      <c r="AR71" s="122">
        <v>1</v>
      </c>
      <c r="AS71" s="143"/>
      <c r="AT71" s="143"/>
      <c r="AU71" s="143"/>
      <c r="AV71" s="122" t="s">
        <v>121</v>
      </c>
      <c r="AW71" s="122" t="s">
        <v>122</v>
      </c>
      <c r="AX71" s="143"/>
      <c r="AY71" s="193">
        <v>43234</v>
      </c>
      <c r="AZ71" s="143" t="s">
        <v>1523</v>
      </c>
      <c r="BA71" s="122">
        <v>3</v>
      </c>
      <c r="BB71" s="122">
        <v>0</v>
      </c>
      <c r="BC71" s="122">
        <v>0</v>
      </c>
      <c r="BD71" s="122">
        <v>0</v>
      </c>
      <c r="BE71" s="122">
        <v>0</v>
      </c>
      <c r="BF71" s="122">
        <v>0</v>
      </c>
      <c r="BG71" s="122"/>
      <c r="BH71" s="122"/>
      <c r="BI71" s="122"/>
      <c r="BJ71" s="134" t="s">
        <v>1242</v>
      </c>
      <c r="BK71" s="134"/>
      <c r="BL71" s="138">
        <v>44</v>
      </c>
      <c r="BM71" s="138">
        <v>76.599999999999994</v>
      </c>
      <c r="BN71" s="119">
        <f>BL71+BM71</f>
        <v>120.6</v>
      </c>
      <c r="BO71" s="119"/>
      <c r="BP71" s="119" t="str">
        <f>IF(BN71&lt;95,"TIDAK LULUS",IF(BN71&gt;=95,"LULUS"))</f>
        <v>LULUS</v>
      </c>
      <c r="BQ71" s="138" t="s">
        <v>41</v>
      </c>
      <c r="BR71" s="120"/>
      <c r="BS71" s="120"/>
      <c r="BT71" s="120"/>
      <c r="BU71" s="120"/>
      <c r="BV71" s="120"/>
      <c r="BW71" s="120"/>
      <c r="BY71" s="364">
        <v>50</v>
      </c>
    </row>
    <row r="72" spans="1:77" ht="20.100000000000001" customHeight="1">
      <c r="A72" s="309">
        <f t="shared" si="1"/>
        <v>7</v>
      </c>
      <c r="B72" s="379">
        <v>20191240050</v>
      </c>
      <c r="C72" s="379"/>
      <c r="D72" s="380" t="s">
        <v>2689</v>
      </c>
      <c r="E72" s="381" t="s">
        <v>2658</v>
      </c>
      <c r="F72" s="13"/>
      <c r="G72" s="20"/>
      <c r="H72" s="54"/>
      <c r="I72" s="54"/>
      <c r="J72" s="54"/>
      <c r="K72" s="54"/>
      <c r="L72" s="54"/>
      <c r="M72" s="122" t="s">
        <v>1524</v>
      </c>
      <c r="N72" s="196">
        <v>36644</v>
      </c>
      <c r="O72" s="122" t="s">
        <v>1525</v>
      </c>
      <c r="P72" s="122" t="s">
        <v>79</v>
      </c>
      <c r="Q72" s="122" t="s">
        <v>1526</v>
      </c>
      <c r="R72" s="122" t="s">
        <v>62</v>
      </c>
      <c r="S72" s="122" t="s">
        <v>1527</v>
      </c>
      <c r="T72" s="122" t="s">
        <v>1528</v>
      </c>
      <c r="U72" s="122" t="s">
        <v>1529</v>
      </c>
      <c r="V72" s="122"/>
      <c r="W72" s="122"/>
      <c r="X72" s="122" t="b">
        <v>0</v>
      </c>
      <c r="Y72" s="122" t="b">
        <v>0</v>
      </c>
      <c r="Z72" s="122" t="b">
        <v>0</v>
      </c>
      <c r="AA72" s="122" t="b">
        <v>0</v>
      </c>
      <c r="AB72" s="122" t="b">
        <v>0</v>
      </c>
      <c r="AC72" s="122" t="s">
        <v>1530</v>
      </c>
      <c r="AD72" s="196">
        <v>43131</v>
      </c>
      <c r="AE72" s="122" t="s">
        <v>404</v>
      </c>
      <c r="AF72" s="122" t="s">
        <v>1531</v>
      </c>
      <c r="AG72" s="122" t="s">
        <v>74</v>
      </c>
      <c r="AH72" s="122" t="s">
        <v>495</v>
      </c>
      <c r="AI72" s="122" t="s">
        <v>1532</v>
      </c>
      <c r="AJ72" s="122" t="s">
        <v>79</v>
      </c>
      <c r="AK72" s="122" t="s">
        <v>1533</v>
      </c>
      <c r="AL72" s="122" t="s">
        <v>1534</v>
      </c>
      <c r="AM72" s="122" t="s">
        <v>91</v>
      </c>
      <c r="AN72" s="122" t="s">
        <v>480</v>
      </c>
      <c r="AO72" s="122" t="s">
        <v>1535</v>
      </c>
      <c r="AP72" s="194"/>
      <c r="AQ72" s="122">
        <v>1</v>
      </c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>
        <v>44</v>
      </c>
      <c r="BM72" s="122">
        <v>75</v>
      </c>
      <c r="BN72" s="122">
        <v>119</v>
      </c>
      <c r="BO72" s="122"/>
      <c r="BP72" s="122" t="s">
        <v>125</v>
      </c>
      <c r="BQ72" s="122" t="s">
        <v>41</v>
      </c>
      <c r="BR72" s="120"/>
      <c r="BS72" s="120"/>
      <c r="BT72" s="120"/>
      <c r="BU72" s="120"/>
      <c r="BV72" s="120"/>
      <c r="BW72" s="120"/>
      <c r="BY72" s="364">
        <v>50</v>
      </c>
    </row>
    <row r="73" spans="1:77" ht="20.100000000000001" customHeight="1">
      <c r="A73" s="309">
        <f t="shared" si="1"/>
        <v>8</v>
      </c>
      <c r="B73" s="372" t="s">
        <v>2690</v>
      </c>
      <c r="C73" s="372"/>
      <c r="D73" s="373" t="s">
        <v>2691</v>
      </c>
      <c r="E73" s="374" t="s">
        <v>2658</v>
      </c>
      <c r="F73" s="13"/>
      <c r="G73" s="20"/>
      <c r="H73" s="54"/>
      <c r="I73" s="54"/>
      <c r="J73" s="54"/>
      <c r="K73" s="54"/>
      <c r="L73" s="54"/>
      <c r="M73" s="234" t="s">
        <v>1536</v>
      </c>
      <c r="N73" s="235">
        <v>36787</v>
      </c>
      <c r="O73" s="232" t="s">
        <v>1537</v>
      </c>
      <c r="P73" s="233" t="s">
        <v>79</v>
      </c>
      <c r="Q73" s="232" t="s">
        <v>1538</v>
      </c>
      <c r="R73" s="233" t="s">
        <v>62</v>
      </c>
      <c r="S73" s="233" t="s">
        <v>1539</v>
      </c>
      <c r="T73" s="233" t="s">
        <v>1540</v>
      </c>
      <c r="U73" s="233" t="s">
        <v>1541</v>
      </c>
      <c r="V73" s="234"/>
      <c r="W73" s="234"/>
      <c r="X73" s="234" t="b">
        <v>0</v>
      </c>
      <c r="Y73" s="234" t="b">
        <v>0</v>
      </c>
      <c r="Z73" s="234" t="b">
        <v>0</v>
      </c>
      <c r="AA73" s="234" t="b">
        <v>0</v>
      </c>
      <c r="AB73" s="234" t="b">
        <v>0</v>
      </c>
      <c r="AC73" s="233" t="s">
        <v>1542</v>
      </c>
      <c r="AD73" s="235">
        <v>43229</v>
      </c>
      <c r="AE73" s="233" t="s">
        <v>72</v>
      </c>
      <c r="AF73" s="233" t="s">
        <v>1531</v>
      </c>
      <c r="AG73" s="233" t="s">
        <v>20</v>
      </c>
      <c r="AH73" s="232" t="s">
        <v>1003</v>
      </c>
      <c r="AI73" s="232" t="s">
        <v>1543</v>
      </c>
      <c r="AJ73" s="233" t="s">
        <v>79</v>
      </c>
      <c r="AK73" s="233" t="s">
        <v>799</v>
      </c>
      <c r="AL73" s="232" t="s">
        <v>1544</v>
      </c>
      <c r="AM73" s="233" t="s">
        <v>91</v>
      </c>
      <c r="AN73" s="233" t="s">
        <v>1545</v>
      </c>
      <c r="AO73" s="236"/>
      <c r="AP73" s="236" t="s">
        <v>1546</v>
      </c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175">
        <v>44</v>
      </c>
      <c r="BM73" s="175">
        <v>75</v>
      </c>
      <c r="BN73" s="177">
        <f>BL73+BM73</f>
        <v>119</v>
      </c>
      <c r="BO73" s="177"/>
      <c r="BP73" s="177" t="str">
        <f>IF(BN73&lt;95,"TIDAK LULUS",IF(BN73&gt;=95,"LULUS"))</f>
        <v>LULUS</v>
      </c>
      <c r="BQ73" s="175" t="s">
        <v>41</v>
      </c>
      <c r="BR73" s="120"/>
      <c r="BS73" s="120"/>
      <c r="BT73" s="120"/>
      <c r="BU73" s="120"/>
      <c r="BV73" s="120"/>
      <c r="BW73" s="120"/>
      <c r="BY73" s="375">
        <v>50</v>
      </c>
    </row>
    <row r="74" spans="1:77" ht="20.100000000000001" customHeight="1">
      <c r="A74" s="309">
        <f t="shared" si="1"/>
        <v>9</v>
      </c>
      <c r="B74" s="379">
        <v>20191240007</v>
      </c>
      <c r="C74" s="379"/>
      <c r="D74" s="380" t="s">
        <v>2692</v>
      </c>
      <c r="E74" s="381" t="s">
        <v>2658</v>
      </c>
      <c r="F74" s="13"/>
      <c r="G74" s="20"/>
      <c r="H74" s="54"/>
      <c r="I74" s="54"/>
      <c r="J74" s="54"/>
      <c r="K74" s="54"/>
      <c r="L74" s="54"/>
      <c r="M74" s="143" t="s">
        <v>1547</v>
      </c>
      <c r="N74" s="122" t="s">
        <v>42</v>
      </c>
      <c r="O74" s="122" t="s">
        <v>43</v>
      </c>
      <c r="P74" s="122">
        <v>5104014710990000</v>
      </c>
      <c r="Q74" s="122" t="s">
        <v>44</v>
      </c>
      <c r="R74" s="122">
        <v>87867498811</v>
      </c>
      <c r="S74" s="122">
        <v>167</v>
      </c>
      <c r="T74" s="122">
        <v>50</v>
      </c>
      <c r="U74" s="143" t="s">
        <v>1548</v>
      </c>
      <c r="V74" s="143" t="s">
        <v>1549</v>
      </c>
      <c r="W74" s="143" t="s">
        <v>1550</v>
      </c>
      <c r="X74" s="143" t="s">
        <v>45</v>
      </c>
      <c r="Y74" s="143" t="s">
        <v>46</v>
      </c>
      <c r="Z74" s="143" t="s">
        <v>47</v>
      </c>
      <c r="AA74" s="143" t="s">
        <v>47</v>
      </c>
      <c r="AB74" s="143" t="s">
        <v>1551</v>
      </c>
      <c r="AC74" s="143" t="s">
        <v>1368</v>
      </c>
      <c r="AD74" s="122" t="s">
        <v>50</v>
      </c>
      <c r="AE74" s="122">
        <v>0</v>
      </c>
      <c r="AF74" s="122">
        <v>0</v>
      </c>
      <c r="AG74" s="122"/>
      <c r="AH74" s="122">
        <v>0</v>
      </c>
      <c r="AI74" s="122" t="s">
        <v>133</v>
      </c>
      <c r="AJ74" s="122">
        <v>2018</v>
      </c>
      <c r="AK74" s="122" t="s">
        <v>41</v>
      </c>
      <c r="AL74" s="122" t="s">
        <v>41</v>
      </c>
      <c r="AM74" s="143"/>
      <c r="AN74" s="143"/>
      <c r="AO74" s="143"/>
      <c r="AP74" s="143"/>
      <c r="AQ74" s="122">
        <v>1</v>
      </c>
      <c r="AR74" s="122"/>
      <c r="AS74" s="122"/>
      <c r="AT74" s="122"/>
      <c r="AU74" s="122" t="s">
        <v>121</v>
      </c>
      <c r="AV74" s="122" t="s">
        <v>122</v>
      </c>
      <c r="AW74" s="122"/>
      <c r="AX74" s="146">
        <v>43194</v>
      </c>
      <c r="AY74" s="143" t="s">
        <v>1552</v>
      </c>
      <c r="AZ74" s="122">
        <v>2</v>
      </c>
      <c r="BA74" s="122">
        <v>0</v>
      </c>
      <c r="BB74" s="122">
        <v>1</v>
      </c>
      <c r="BC74" s="122">
        <v>1</v>
      </c>
      <c r="BD74" s="122">
        <v>1</v>
      </c>
      <c r="BE74" s="122">
        <v>0</v>
      </c>
      <c r="BF74" s="134" t="s">
        <v>313</v>
      </c>
      <c r="BG74" s="134"/>
      <c r="BH74" s="119"/>
      <c r="BI74" s="119"/>
      <c r="BJ74" s="119"/>
      <c r="BK74" s="119"/>
      <c r="BL74" s="138">
        <v>43</v>
      </c>
      <c r="BM74" s="138">
        <v>80</v>
      </c>
      <c r="BN74" s="119">
        <v>123</v>
      </c>
      <c r="BO74" s="119"/>
      <c r="BP74" s="119" t="s">
        <v>125</v>
      </c>
      <c r="BQ74" s="122" t="s">
        <v>41</v>
      </c>
      <c r="BR74" s="120"/>
      <c r="BS74" s="120"/>
      <c r="BT74" s="120"/>
      <c r="BU74" s="120"/>
      <c r="BV74" s="120"/>
      <c r="BW74" s="120"/>
      <c r="BY74" s="364">
        <v>49</v>
      </c>
    </row>
    <row r="75" spans="1:77" ht="20.100000000000001" customHeight="1">
      <c r="A75" s="309">
        <f t="shared" si="1"/>
        <v>10</v>
      </c>
      <c r="B75" s="372" t="s">
        <v>2693</v>
      </c>
      <c r="C75" s="372"/>
      <c r="D75" s="373" t="s">
        <v>2694</v>
      </c>
      <c r="E75" s="374" t="s">
        <v>2658</v>
      </c>
      <c r="F75" s="13"/>
      <c r="G75" s="20"/>
      <c r="H75" s="54"/>
      <c r="I75" s="54"/>
      <c r="J75" s="54"/>
      <c r="K75" s="54"/>
      <c r="L75" s="54"/>
      <c r="M75" s="110" t="s">
        <v>1553</v>
      </c>
      <c r="N75" s="111" t="s">
        <v>42</v>
      </c>
      <c r="O75" s="111" t="s">
        <v>43</v>
      </c>
      <c r="P75" s="111">
        <v>5104015204000000</v>
      </c>
      <c r="Q75" s="111" t="s">
        <v>44</v>
      </c>
      <c r="R75" s="111">
        <v>81558314294</v>
      </c>
      <c r="S75" s="111">
        <v>160</v>
      </c>
      <c r="T75" s="111">
        <v>46</v>
      </c>
      <c r="U75" s="110" t="s">
        <v>1554</v>
      </c>
      <c r="V75" s="110" t="s">
        <v>1555</v>
      </c>
      <c r="W75" s="110" t="s">
        <v>1556</v>
      </c>
      <c r="X75" s="110" t="s">
        <v>54</v>
      </c>
      <c r="Y75" s="111" t="s">
        <v>54</v>
      </c>
      <c r="Z75" s="111" t="s">
        <v>47</v>
      </c>
      <c r="AA75" s="111" t="s">
        <v>58</v>
      </c>
      <c r="AB75" s="110" t="s">
        <v>1557</v>
      </c>
      <c r="AC75" s="110" t="s">
        <v>807</v>
      </c>
      <c r="AD75" s="111" t="s">
        <v>50</v>
      </c>
      <c r="AE75" s="111">
        <v>0</v>
      </c>
      <c r="AF75" s="111">
        <v>0</v>
      </c>
      <c r="AG75" s="111"/>
      <c r="AH75" s="111">
        <v>0</v>
      </c>
      <c r="AI75" s="111" t="s">
        <v>133</v>
      </c>
      <c r="AJ75" s="111">
        <v>2018</v>
      </c>
      <c r="AK75" s="111" t="s">
        <v>41</v>
      </c>
      <c r="AL75" s="111" t="s">
        <v>41</v>
      </c>
      <c r="AM75" s="110"/>
      <c r="AN75" s="110"/>
      <c r="AO75" s="110"/>
      <c r="AP75" s="134"/>
      <c r="AQ75" s="111">
        <v>1</v>
      </c>
      <c r="AR75" s="110"/>
      <c r="AS75" s="110"/>
      <c r="AT75" s="134"/>
      <c r="AU75" s="111" t="s">
        <v>121</v>
      </c>
      <c r="AV75" s="111" t="s">
        <v>122</v>
      </c>
      <c r="AW75" s="111"/>
      <c r="AX75" s="121">
        <v>43159</v>
      </c>
      <c r="AY75" s="110" t="s">
        <v>1558</v>
      </c>
      <c r="AZ75" s="111">
        <v>1</v>
      </c>
      <c r="BA75" s="110">
        <v>0</v>
      </c>
      <c r="BB75" s="110">
        <v>1</v>
      </c>
      <c r="BC75" s="110">
        <v>1</v>
      </c>
      <c r="BD75" s="110">
        <v>1</v>
      </c>
      <c r="BE75" s="110">
        <v>0</v>
      </c>
      <c r="BF75" s="134"/>
      <c r="BG75" s="134" t="s">
        <v>226</v>
      </c>
      <c r="BH75" s="134"/>
      <c r="BI75" s="119"/>
      <c r="BJ75" s="122">
        <v>1</v>
      </c>
      <c r="BK75" s="134"/>
      <c r="BL75" s="138">
        <v>42</v>
      </c>
      <c r="BM75" s="122">
        <v>79.599999999999994</v>
      </c>
      <c r="BN75" s="119">
        <v>121.6</v>
      </c>
      <c r="BO75" s="134"/>
      <c r="BP75" s="119" t="s">
        <v>125</v>
      </c>
      <c r="BQ75" s="122" t="s">
        <v>41</v>
      </c>
      <c r="BR75" s="120"/>
      <c r="BS75" s="120"/>
      <c r="BT75" s="120"/>
      <c r="BU75" s="120"/>
      <c r="BV75" s="120"/>
      <c r="BW75" s="120"/>
      <c r="BY75" s="375">
        <v>49</v>
      </c>
    </row>
    <row r="76" spans="1:77" ht="20.100000000000001" customHeight="1">
      <c r="A76" s="309">
        <f t="shared" si="1"/>
        <v>11</v>
      </c>
      <c r="B76" s="365" t="s">
        <v>2695</v>
      </c>
      <c r="C76" s="365"/>
      <c r="D76" s="366" t="s">
        <v>2696</v>
      </c>
      <c r="E76" s="368" t="s">
        <v>2658</v>
      </c>
      <c r="F76" s="13"/>
      <c r="G76" s="20"/>
      <c r="H76" s="54"/>
      <c r="I76" s="54"/>
      <c r="J76" s="54"/>
      <c r="K76" s="54"/>
      <c r="L76" s="54"/>
      <c r="M76" s="143" t="s">
        <v>1559</v>
      </c>
      <c r="N76" s="122" t="s">
        <v>42</v>
      </c>
      <c r="O76" s="122" t="s">
        <v>43</v>
      </c>
      <c r="P76" s="122">
        <v>5101055006000000</v>
      </c>
      <c r="Q76" s="122" t="s">
        <v>44</v>
      </c>
      <c r="R76" s="122" t="s">
        <v>1560</v>
      </c>
      <c r="S76" s="122">
        <v>163</v>
      </c>
      <c r="T76" s="122">
        <v>52</v>
      </c>
      <c r="U76" s="143" t="s">
        <v>1561</v>
      </c>
      <c r="V76" s="143" t="s">
        <v>1562</v>
      </c>
      <c r="W76" s="143" t="s">
        <v>1563</v>
      </c>
      <c r="X76" s="143" t="s">
        <v>45</v>
      </c>
      <c r="Y76" s="143" t="s">
        <v>45</v>
      </c>
      <c r="Z76" s="143" t="s">
        <v>48</v>
      </c>
      <c r="AA76" s="143" t="s">
        <v>47</v>
      </c>
      <c r="AB76" s="143" t="s">
        <v>1564</v>
      </c>
      <c r="AC76" s="143" t="s">
        <v>475</v>
      </c>
      <c r="AD76" s="122" t="s">
        <v>53</v>
      </c>
      <c r="AE76" s="122">
        <v>0</v>
      </c>
      <c r="AF76" s="122">
        <v>0</v>
      </c>
      <c r="AG76" s="122"/>
      <c r="AH76" s="122">
        <v>0</v>
      </c>
      <c r="AI76" s="122" t="s">
        <v>143</v>
      </c>
      <c r="AJ76" s="122">
        <v>0</v>
      </c>
      <c r="AK76" s="122" t="s">
        <v>41</v>
      </c>
      <c r="AL76" s="122" t="s">
        <v>41</v>
      </c>
      <c r="AM76" s="143"/>
      <c r="AN76" s="143"/>
      <c r="AO76" s="143"/>
      <c r="AP76" s="143"/>
      <c r="AQ76" s="122">
        <v>1</v>
      </c>
      <c r="AR76" s="122"/>
      <c r="AS76" s="122"/>
      <c r="AT76" s="122"/>
      <c r="AU76" s="122" t="s">
        <v>121</v>
      </c>
      <c r="AV76" s="122" t="s">
        <v>122</v>
      </c>
      <c r="AW76" s="122"/>
      <c r="AX76" s="146">
        <v>43171</v>
      </c>
      <c r="AY76" s="143" t="s">
        <v>1565</v>
      </c>
      <c r="AZ76" s="122">
        <v>2</v>
      </c>
      <c r="BA76" s="122">
        <v>0</v>
      </c>
      <c r="BB76" s="122">
        <v>0</v>
      </c>
      <c r="BC76" s="122">
        <v>0</v>
      </c>
      <c r="BD76" s="122">
        <v>0</v>
      </c>
      <c r="BE76" s="122">
        <v>0</v>
      </c>
      <c r="BF76" s="134" t="s">
        <v>539</v>
      </c>
      <c r="BG76" s="134"/>
      <c r="BH76" s="119"/>
      <c r="BI76" s="119"/>
      <c r="BJ76" s="119"/>
      <c r="BK76" s="119"/>
      <c r="BL76" s="138">
        <v>42</v>
      </c>
      <c r="BM76" s="138">
        <v>81</v>
      </c>
      <c r="BN76" s="119">
        <v>123</v>
      </c>
      <c r="BO76" s="119"/>
      <c r="BP76" s="119" t="s">
        <v>125</v>
      </c>
      <c r="BQ76" s="122" t="s">
        <v>41</v>
      </c>
      <c r="BR76" s="120"/>
      <c r="BS76" s="120"/>
      <c r="BT76" s="120"/>
      <c r="BU76" s="120"/>
      <c r="BV76" s="120"/>
      <c r="BW76" s="120"/>
      <c r="BY76" s="364">
        <v>47</v>
      </c>
    </row>
    <row r="77" spans="1:77" ht="20.100000000000001" customHeight="1">
      <c r="A77" s="309">
        <f t="shared" si="1"/>
        <v>12</v>
      </c>
      <c r="B77" s="390" t="s">
        <v>2809</v>
      </c>
      <c r="C77" s="390"/>
      <c r="D77" s="391" t="s">
        <v>2810</v>
      </c>
      <c r="E77" s="397" t="s">
        <v>74</v>
      </c>
      <c r="F77" s="13"/>
      <c r="G77" s="20"/>
      <c r="H77" s="54"/>
      <c r="I77" s="54"/>
      <c r="J77" s="54"/>
      <c r="K77" s="54"/>
      <c r="L77" s="54"/>
      <c r="M77" s="132" t="s">
        <v>1566</v>
      </c>
      <c r="N77" s="132" t="s">
        <v>106</v>
      </c>
      <c r="O77" s="132" t="s">
        <v>43</v>
      </c>
      <c r="P77" s="132">
        <v>0</v>
      </c>
      <c r="Q77" s="132" t="s">
        <v>44</v>
      </c>
      <c r="R77" s="132">
        <v>81272369442</v>
      </c>
      <c r="S77" s="132">
        <v>164</v>
      </c>
      <c r="T77" s="132">
        <v>48</v>
      </c>
      <c r="U77" s="132" t="s">
        <v>1567</v>
      </c>
      <c r="V77" s="132" t="s">
        <v>254</v>
      </c>
      <c r="W77" s="132" t="s">
        <v>1568</v>
      </c>
      <c r="X77" s="132" t="s">
        <v>57</v>
      </c>
      <c r="Y77" s="132" t="s">
        <v>57</v>
      </c>
      <c r="Z77" s="132" t="s">
        <v>47</v>
      </c>
      <c r="AA77" s="132" t="s">
        <v>47</v>
      </c>
      <c r="AB77" s="132" t="s">
        <v>1569</v>
      </c>
      <c r="AC77" s="132" t="s">
        <v>1570</v>
      </c>
      <c r="AD77" s="132" t="s">
        <v>50</v>
      </c>
      <c r="AE77" s="132">
        <v>0</v>
      </c>
      <c r="AF77" s="132">
        <v>0</v>
      </c>
      <c r="AG77" s="132"/>
      <c r="AH77" s="132">
        <v>0</v>
      </c>
      <c r="AI77" s="132" t="s">
        <v>133</v>
      </c>
      <c r="AJ77" s="132">
        <v>0</v>
      </c>
      <c r="AK77" s="132" t="s">
        <v>120</v>
      </c>
      <c r="AL77" s="132" t="s">
        <v>120</v>
      </c>
      <c r="AM77" s="132"/>
      <c r="AN77" s="132"/>
      <c r="AO77" s="132"/>
      <c r="AP77" s="132"/>
      <c r="AQ77" s="132">
        <v>1</v>
      </c>
      <c r="AR77" s="132"/>
      <c r="AS77" s="132"/>
      <c r="AT77" s="132"/>
      <c r="AU77" s="132" t="s">
        <v>121</v>
      </c>
      <c r="AV77" s="132" t="s">
        <v>122</v>
      </c>
      <c r="AW77" s="132"/>
      <c r="AX77" s="133">
        <v>43222</v>
      </c>
      <c r="AY77" s="132" t="s">
        <v>1571</v>
      </c>
      <c r="AZ77" s="132">
        <v>2</v>
      </c>
      <c r="BA77" s="132">
        <v>0</v>
      </c>
      <c r="BB77" s="132">
        <v>1</v>
      </c>
      <c r="BC77" s="132">
        <v>1</v>
      </c>
      <c r="BD77" s="132">
        <v>1</v>
      </c>
      <c r="BE77" s="132">
        <v>0</v>
      </c>
      <c r="BF77" s="134"/>
      <c r="BG77" s="134" t="s">
        <v>774</v>
      </c>
      <c r="BH77" s="119"/>
      <c r="BI77" s="119"/>
      <c r="BJ77" s="119"/>
      <c r="BK77" s="119"/>
      <c r="BL77" s="138">
        <v>42</v>
      </c>
      <c r="BM77" s="138">
        <v>79.2</v>
      </c>
      <c r="BN77" s="119">
        <v>121.2</v>
      </c>
      <c r="BO77" s="119"/>
      <c r="BP77" s="119" t="s">
        <v>125</v>
      </c>
      <c r="BQ77" s="122" t="s">
        <v>41</v>
      </c>
      <c r="BR77" s="120"/>
      <c r="BS77" s="120"/>
      <c r="BT77" s="120"/>
      <c r="BU77" s="120"/>
      <c r="BV77" s="120"/>
      <c r="BW77" s="120"/>
      <c r="BY77" s="375">
        <v>43</v>
      </c>
    </row>
    <row r="78" spans="1:77" ht="20.100000000000001" customHeight="1">
      <c r="A78" s="309">
        <f t="shared" si="1"/>
        <v>13</v>
      </c>
      <c r="B78" s="390" t="s">
        <v>2811</v>
      </c>
      <c r="C78" s="390"/>
      <c r="D78" s="391" t="s">
        <v>2812</v>
      </c>
      <c r="E78" s="397" t="s">
        <v>74</v>
      </c>
      <c r="F78" s="13"/>
      <c r="G78" s="20"/>
      <c r="H78" s="54"/>
      <c r="I78" s="54"/>
      <c r="J78" s="54"/>
      <c r="K78" s="54"/>
      <c r="L78" s="54"/>
      <c r="M78" s="132" t="s">
        <v>2026</v>
      </c>
      <c r="N78" s="139" t="s">
        <v>42</v>
      </c>
      <c r="O78" s="139" t="s">
        <v>43</v>
      </c>
      <c r="P78" s="189">
        <v>5107040000000000</v>
      </c>
      <c r="Q78" s="139" t="s">
        <v>44</v>
      </c>
      <c r="R78" s="139">
        <v>82146829833</v>
      </c>
      <c r="S78" s="139">
        <v>172</v>
      </c>
      <c r="T78" s="139">
        <v>60</v>
      </c>
      <c r="U78" s="132" t="s">
        <v>2027</v>
      </c>
      <c r="V78" s="132" t="s">
        <v>2028</v>
      </c>
      <c r="W78" s="132" t="s">
        <v>2029</v>
      </c>
      <c r="X78" s="139" t="s">
        <v>45</v>
      </c>
      <c r="Y78" s="139" t="s">
        <v>45</v>
      </c>
      <c r="Z78" s="139" t="s">
        <v>47</v>
      </c>
      <c r="AA78" s="132" t="s">
        <v>47</v>
      </c>
      <c r="AB78" s="132" t="s">
        <v>2030</v>
      </c>
      <c r="AC78" s="132" t="s">
        <v>660</v>
      </c>
      <c r="AD78" s="139" t="s">
        <v>50</v>
      </c>
      <c r="AE78" s="139">
        <v>0</v>
      </c>
      <c r="AF78" s="139">
        <v>0</v>
      </c>
      <c r="AG78" s="139"/>
      <c r="AH78" s="139">
        <v>0</v>
      </c>
      <c r="AI78" s="139" t="s">
        <v>133</v>
      </c>
      <c r="AJ78" s="139">
        <v>2018</v>
      </c>
      <c r="AK78" s="111" t="s">
        <v>41</v>
      </c>
      <c r="AL78" s="128" t="s">
        <v>41</v>
      </c>
      <c r="AM78" s="139"/>
      <c r="AN78" s="139"/>
      <c r="AO78" s="139"/>
      <c r="AP78" s="139"/>
      <c r="AQ78" s="139">
        <v>1</v>
      </c>
      <c r="AR78" s="132"/>
      <c r="AS78" s="132"/>
      <c r="AT78" s="132"/>
      <c r="AU78" s="139" t="s">
        <v>121</v>
      </c>
      <c r="AV78" s="139" t="s">
        <v>122</v>
      </c>
      <c r="AW78" s="139"/>
      <c r="AX78" s="140">
        <v>43132</v>
      </c>
      <c r="AY78" s="132" t="s">
        <v>2031</v>
      </c>
      <c r="AZ78" s="139">
        <v>1</v>
      </c>
      <c r="BA78" s="139">
        <v>0</v>
      </c>
      <c r="BB78" s="139">
        <v>0</v>
      </c>
      <c r="BC78" s="139">
        <v>0</v>
      </c>
      <c r="BD78" s="139">
        <v>0</v>
      </c>
      <c r="BE78" s="139">
        <v>0</v>
      </c>
      <c r="BF78" s="134"/>
      <c r="BG78" s="135" t="s">
        <v>496</v>
      </c>
      <c r="BH78" s="135"/>
      <c r="BI78" s="136"/>
      <c r="BJ78" s="125">
        <v>1</v>
      </c>
      <c r="BK78" s="137"/>
      <c r="BL78" s="138">
        <v>46</v>
      </c>
      <c r="BM78" s="138">
        <v>79</v>
      </c>
      <c r="BN78" s="123">
        <v>125</v>
      </c>
      <c r="BO78" s="119" t="s">
        <v>2032</v>
      </c>
      <c r="BP78" s="119" t="s">
        <v>125</v>
      </c>
      <c r="BQ78" s="138" t="s">
        <v>41</v>
      </c>
      <c r="BR78" s="120"/>
      <c r="BS78" s="120"/>
      <c r="BT78" s="120"/>
      <c r="BU78" s="120"/>
      <c r="BV78" s="120"/>
      <c r="BW78" s="120"/>
      <c r="BY78" s="375">
        <v>43</v>
      </c>
    </row>
    <row r="79" spans="1:77" ht="20.100000000000001" customHeight="1">
      <c r="A79" s="309">
        <f t="shared" si="1"/>
        <v>14</v>
      </c>
      <c r="B79" s="383" t="s">
        <v>2813</v>
      </c>
      <c r="C79" s="383"/>
      <c r="D79" s="384" t="s">
        <v>2814</v>
      </c>
      <c r="E79" s="386" t="s">
        <v>74</v>
      </c>
      <c r="F79" s="13"/>
      <c r="G79" s="20"/>
      <c r="H79" s="54"/>
      <c r="I79" s="54"/>
      <c r="J79" s="54"/>
      <c r="K79" s="54"/>
      <c r="L79" s="54"/>
      <c r="M79" s="110" t="s">
        <v>2033</v>
      </c>
      <c r="N79" s="111" t="s">
        <v>42</v>
      </c>
      <c r="O79" s="111" t="s">
        <v>43</v>
      </c>
      <c r="P79" s="111">
        <v>0</v>
      </c>
      <c r="Q79" s="111" t="s">
        <v>44</v>
      </c>
      <c r="R79" s="111">
        <v>85737051392</v>
      </c>
      <c r="S79" s="111">
        <v>171</v>
      </c>
      <c r="T79" s="111">
        <v>62</v>
      </c>
      <c r="U79" s="110" t="s">
        <v>2034</v>
      </c>
      <c r="V79" s="110" t="s">
        <v>2035</v>
      </c>
      <c r="W79" s="110" t="s">
        <v>2036</v>
      </c>
      <c r="X79" s="110" t="s">
        <v>54</v>
      </c>
      <c r="Y79" s="111" t="s">
        <v>46</v>
      </c>
      <c r="Z79" s="111" t="s">
        <v>51</v>
      </c>
      <c r="AA79" s="111" t="s">
        <v>47</v>
      </c>
      <c r="AB79" s="110" t="s">
        <v>2037</v>
      </c>
      <c r="AC79" s="110" t="s">
        <v>319</v>
      </c>
      <c r="AD79" s="111" t="s">
        <v>50</v>
      </c>
      <c r="AE79" s="111">
        <v>0</v>
      </c>
      <c r="AF79" s="111">
        <v>0</v>
      </c>
      <c r="AG79" s="111"/>
      <c r="AH79" s="111">
        <v>0</v>
      </c>
      <c r="AI79" s="111" t="s">
        <v>133</v>
      </c>
      <c r="AJ79" s="111">
        <v>0</v>
      </c>
      <c r="AK79" s="111" t="s">
        <v>41</v>
      </c>
      <c r="AL79" s="128" t="s">
        <v>41</v>
      </c>
      <c r="AM79" s="110"/>
      <c r="AN79" s="110"/>
      <c r="AO79" s="110"/>
      <c r="AP79" s="134"/>
      <c r="AQ79" s="111">
        <v>1</v>
      </c>
      <c r="AR79" s="110"/>
      <c r="AS79" s="110"/>
      <c r="AT79" s="134"/>
      <c r="AU79" s="111" t="s">
        <v>121</v>
      </c>
      <c r="AV79" s="111" t="s">
        <v>122</v>
      </c>
      <c r="AW79" s="111"/>
      <c r="AX79" s="121">
        <v>43157</v>
      </c>
      <c r="AY79" s="110" t="s">
        <v>2038</v>
      </c>
      <c r="AZ79" s="111">
        <v>1</v>
      </c>
      <c r="BA79" s="110">
        <v>0</v>
      </c>
      <c r="BB79" s="110">
        <v>0</v>
      </c>
      <c r="BC79" s="110">
        <v>1</v>
      </c>
      <c r="BD79" s="110">
        <v>1</v>
      </c>
      <c r="BE79" s="110">
        <v>0</v>
      </c>
      <c r="BF79" s="134"/>
      <c r="BG79" s="135" t="s">
        <v>242</v>
      </c>
      <c r="BH79" s="135"/>
      <c r="BI79" s="136"/>
      <c r="BJ79" s="125">
        <v>1</v>
      </c>
      <c r="BK79" s="137"/>
      <c r="BL79" s="138">
        <v>46</v>
      </c>
      <c r="BM79" s="138">
        <v>65.400000000000006</v>
      </c>
      <c r="BN79" s="123">
        <v>111.4</v>
      </c>
      <c r="BO79" s="119" t="s">
        <v>2039</v>
      </c>
      <c r="BP79" s="119" t="s">
        <v>125</v>
      </c>
      <c r="BQ79" s="122" t="s">
        <v>41</v>
      </c>
      <c r="BR79" s="120"/>
      <c r="BS79" s="120"/>
      <c r="BT79" s="120"/>
      <c r="BU79" s="120"/>
      <c r="BV79" s="120"/>
      <c r="BW79" s="120"/>
      <c r="BY79" s="382">
        <v>43</v>
      </c>
    </row>
    <row r="80" spans="1:77" ht="20.100000000000001" customHeight="1">
      <c r="A80" s="309">
        <f t="shared" si="1"/>
        <v>15</v>
      </c>
      <c r="B80" s="387" t="s">
        <v>2815</v>
      </c>
      <c r="C80" s="387"/>
      <c r="D80" s="388" t="s">
        <v>2816</v>
      </c>
      <c r="E80" s="396" t="s">
        <v>74</v>
      </c>
      <c r="F80" s="13"/>
      <c r="G80" s="20"/>
      <c r="H80" s="54"/>
      <c r="I80" s="54"/>
      <c r="J80" s="54"/>
      <c r="K80" s="54"/>
      <c r="L80" s="54"/>
      <c r="M80" s="132" t="s">
        <v>2040</v>
      </c>
      <c r="N80" s="132" t="s">
        <v>42</v>
      </c>
      <c r="O80" s="132" t="s">
        <v>43</v>
      </c>
      <c r="P80" s="132">
        <v>0</v>
      </c>
      <c r="Q80" s="132" t="s">
        <v>44</v>
      </c>
      <c r="R80" s="132">
        <v>85739622645</v>
      </c>
      <c r="S80" s="132">
        <v>183</v>
      </c>
      <c r="T80" s="132">
        <v>66</v>
      </c>
      <c r="U80" s="132" t="s">
        <v>2041</v>
      </c>
      <c r="V80" s="132" t="s">
        <v>2042</v>
      </c>
      <c r="W80" s="132" t="s">
        <v>2043</v>
      </c>
      <c r="X80" s="132" t="s">
        <v>54</v>
      </c>
      <c r="Y80" s="132" t="s">
        <v>54</v>
      </c>
      <c r="Z80" s="132" t="s">
        <v>47</v>
      </c>
      <c r="AA80" s="132" t="s">
        <v>47</v>
      </c>
      <c r="AB80" s="132" t="s">
        <v>2044</v>
      </c>
      <c r="AC80" s="132" t="s">
        <v>240</v>
      </c>
      <c r="AD80" s="132" t="s">
        <v>53</v>
      </c>
      <c r="AE80" s="132">
        <v>0</v>
      </c>
      <c r="AF80" s="132">
        <v>0</v>
      </c>
      <c r="AG80" s="132"/>
      <c r="AH80" s="132">
        <v>0</v>
      </c>
      <c r="AI80" s="132" t="s">
        <v>143</v>
      </c>
      <c r="AJ80" s="132">
        <v>2018</v>
      </c>
      <c r="AK80" s="132" t="s">
        <v>120</v>
      </c>
      <c r="AL80" s="160" t="s">
        <v>120</v>
      </c>
      <c r="AM80" s="132"/>
      <c r="AN80" s="132"/>
      <c r="AO80" s="132"/>
      <c r="AP80" s="132"/>
      <c r="AQ80" s="132">
        <v>1</v>
      </c>
      <c r="AR80" s="132"/>
      <c r="AS80" s="132"/>
      <c r="AT80" s="132"/>
      <c r="AU80" s="132" t="s">
        <v>121</v>
      </c>
      <c r="AV80" s="132" t="s">
        <v>122</v>
      </c>
      <c r="AW80" s="132"/>
      <c r="AX80" s="133">
        <v>43166</v>
      </c>
      <c r="AY80" s="132" t="s">
        <v>2045</v>
      </c>
      <c r="AZ80" s="132">
        <v>1</v>
      </c>
      <c r="BA80" s="132">
        <v>0</v>
      </c>
      <c r="BB80" s="132">
        <v>1</v>
      </c>
      <c r="BC80" s="132">
        <v>1</v>
      </c>
      <c r="BD80" s="132">
        <v>1</v>
      </c>
      <c r="BE80" s="132">
        <v>0</v>
      </c>
      <c r="BF80" s="250"/>
      <c r="BG80" s="227"/>
      <c r="BH80" s="227"/>
      <c r="BI80" s="136"/>
      <c r="BJ80" s="125"/>
      <c r="BK80" s="137"/>
      <c r="BL80" s="138">
        <v>46</v>
      </c>
      <c r="BM80" s="138">
        <v>58</v>
      </c>
      <c r="BN80" s="123">
        <v>104</v>
      </c>
      <c r="BO80" s="119" t="s">
        <v>2046</v>
      </c>
      <c r="BP80" s="119" t="s">
        <v>125</v>
      </c>
      <c r="BQ80" s="122" t="s">
        <v>41</v>
      </c>
      <c r="BR80" s="120"/>
      <c r="BS80" s="120"/>
      <c r="BT80" s="120"/>
      <c r="BU80" s="120"/>
      <c r="BV80" s="120"/>
      <c r="BW80" s="120"/>
      <c r="BY80" s="398">
        <v>42</v>
      </c>
    </row>
    <row r="81" spans="1:77" ht="20.100000000000001" customHeight="1">
      <c r="A81" s="309">
        <f t="shared" si="1"/>
        <v>16</v>
      </c>
      <c r="B81" s="390" t="s">
        <v>2817</v>
      </c>
      <c r="C81" s="390"/>
      <c r="D81" s="391" t="s">
        <v>2818</v>
      </c>
      <c r="E81" s="397" t="s">
        <v>74</v>
      </c>
      <c r="F81" s="13"/>
      <c r="G81" s="20"/>
      <c r="H81" s="54"/>
      <c r="I81" s="54"/>
      <c r="J81" s="54"/>
      <c r="K81" s="54"/>
      <c r="L81" s="54"/>
      <c r="M81" s="143" t="s">
        <v>2047</v>
      </c>
      <c r="N81" s="122" t="s">
        <v>42</v>
      </c>
      <c r="O81" s="122" t="s">
        <v>43</v>
      </c>
      <c r="P81" s="122">
        <v>5103060703000000</v>
      </c>
      <c r="Q81" s="122" t="s">
        <v>44</v>
      </c>
      <c r="R81" s="122">
        <v>81237908306</v>
      </c>
      <c r="S81" s="122">
        <v>164</v>
      </c>
      <c r="T81" s="122">
        <v>65</v>
      </c>
      <c r="U81" s="143" t="s">
        <v>2048</v>
      </c>
      <c r="V81" s="143" t="s">
        <v>2049</v>
      </c>
      <c r="W81" s="143" t="s">
        <v>2050</v>
      </c>
      <c r="X81" s="143" t="s">
        <v>45</v>
      </c>
      <c r="Y81" s="143" t="s">
        <v>66</v>
      </c>
      <c r="Z81" s="143" t="s">
        <v>47</v>
      </c>
      <c r="AA81" s="143" t="s">
        <v>47</v>
      </c>
      <c r="AB81" s="143" t="s">
        <v>2051</v>
      </c>
      <c r="AC81" s="143" t="s">
        <v>2052</v>
      </c>
      <c r="AD81" s="122" t="s">
        <v>53</v>
      </c>
      <c r="AE81" s="122">
        <v>0</v>
      </c>
      <c r="AF81" s="122">
        <v>0</v>
      </c>
      <c r="AG81" s="122"/>
      <c r="AH81" s="122">
        <v>0</v>
      </c>
      <c r="AI81" s="122" t="s">
        <v>143</v>
      </c>
      <c r="AJ81" s="122">
        <v>2018</v>
      </c>
      <c r="AK81" s="122" t="s">
        <v>41</v>
      </c>
      <c r="AL81" s="145" t="s">
        <v>41</v>
      </c>
      <c r="AM81" s="143"/>
      <c r="AN81" s="143"/>
      <c r="AO81" s="143"/>
      <c r="AP81" s="143"/>
      <c r="AQ81" s="122">
        <v>1</v>
      </c>
      <c r="AR81" s="122"/>
      <c r="AS81" s="122"/>
      <c r="AT81" s="122"/>
      <c r="AU81" s="122" t="s">
        <v>121</v>
      </c>
      <c r="AV81" s="122" t="s">
        <v>122</v>
      </c>
      <c r="AW81" s="122"/>
      <c r="AX81" s="146">
        <v>43208</v>
      </c>
      <c r="AY81" s="143" t="s">
        <v>2053</v>
      </c>
      <c r="AZ81" s="122">
        <v>2</v>
      </c>
      <c r="BA81" s="122">
        <v>0</v>
      </c>
      <c r="BB81" s="122">
        <v>0</v>
      </c>
      <c r="BC81" s="122">
        <v>0</v>
      </c>
      <c r="BD81" s="122">
        <v>0</v>
      </c>
      <c r="BE81" s="122">
        <v>0</v>
      </c>
      <c r="BF81" s="134"/>
      <c r="BG81" s="135" t="s">
        <v>395</v>
      </c>
      <c r="BH81" s="136"/>
      <c r="BI81" s="136"/>
      <c r="BJ81" s="136"/>
      <c r="BK81" s="137"/>
      <c r="BL81" s="138">
        <v>46</v>
      </c>
      <c r="BM81" s="138">
        <v>81.599999999999994</v>
      </c>
      <c r="BN81" s="123">
        <v>127.6</v>
      </c>
      <c r="BO81" s="119"/>
      <c r="BP81" s="119" t="s">
        <v>125</v>
      </c>
      <c r="BQ81" s="122" t="s">
        <v>41</v>
      </c>
      <c r="BR81" s="120"/>
      <c r="BS81" s="120"/>
      <c r="BT81" s="120"/>
      <c r="BU81" s="120"/>
      <c r="BV81" s="120"/>
      <c r="BW81" s="120"/>
      <c r="BY81" s="375">
        <v>42</v>
      </c>
    </row>
    <row r="82" spans="1:77" ht="20.100000000000001" customHeight="1">
      <c r="A82" s="309">
        <f t="shared" si="1"/>
        <v>17</v>
      </c>
      <c r="B82" s="383" t="s">
        <v>2819</v>
      </c>
      <c r="C82" s="383"/>
      <c r="D82" s="384" t="s">
        <v>2820</v>
      </c>
      <c r="E82" s="386" t="s">
        <v>74</v>
      </c>
      <c r="F82" s="13"/>
      <c r="G82" s="20"/>
      <c r="H82" s="54"/>
      <c r="I82" s="54"/>
      <c r="J82" s="54"/>
      <c r="K82" s="54"/>
      <c r="L82" s="54"/>
      <c r="M82" s="132" t="s">
        <v>2054</v>
      </c>
      <c r="N82" s="132" t="s">
        <v>42</v>
      </c>
      <c r="O82" s="132" t="s">
        <v>43</v>
      </c>
      <c r="P82" s="132">
        <v>5104050711990000</v>
      </c>
      <c r="Q82" s="132" t="s">
        <v>44</v>
      </c>
      <c r="R82" s="132">
        <v>81338812782</v>
      </c>
      <c r="S82" s="132">
        <v>167</v>
      </c>
      <c r="T82" s="132">
        <v>83</v>
      </c>
      <c r="U82" s="132" t="s">
        <v>2055</v>
      </c>
      <c r="V82" s="132" t="s">
        <v>2056</v>
      </c>
      <c r="W82" s="132" t="s">
        <v>2057</v>
      </c>
      <c r="X82" s="132" t="s">
        <v>493</v>
      </c>
      <c r="Y82" s="132" t="s">
        <v>54</v>
      </c>
      <c r="Z82" s="132" t="s">
        <v>47</v>
      </c>
      <c r="AA82" s="132" t="s">
        <v>47</v>
      </c>
      <c r="AB82" s="132" t="s">
        <v>2058</v>
      </c>
      <c r="AC82" s="132" t="s">
        <v>2059</v>
      </c>
      <c r="AD82" s="132" t="s">
        <v>53</v>
      </c>
      <c r="AE82" s="132">
        <v>0</v>
      </c>
      <c r="AF82" s="132">
        <v>0</v>
      </c>
      <c r="AG82" s="132"/>
      <c r="AH82" s="132">
        <v>0</v>
      </c>
      <c r="AI82" s="132" t="s">
        <v>143</v>
      </c>
      <c r="AJ82" s="132">
        <v>2018</v>
      </c>
      <c r="AK82" s="132" t="s">
        <v>120</v>
      </c>
      <c r="AL82" s="160" t="s">
        <v>120</v>
      </c>
      <c r="AM82" s="132"/>
      <c r="AN82" s="132"/>
      <c r="AO82" s="132"/>
      <c r="AP82" s="132"/>
      <c r="AQ82" s="132">
        <v>1</v>
      </c>
      <c r="AR82" s="132"/>
      <c r="AS82" s="132"/>
      <c r="AT82" s="132"/>
      <c r="AU82" s="132" t="s">
        <v>121</v>
      </c>
      <c r="AV82" s="132" t="s">
        <v>122</v>
      </c>
      <c r="AW82" s="132"/>
      <c r="AX82" s="133">
        <v>43220</v>
      </c>
      <c r="AY82" s="132" t="s">
        <v>2060</v>
      </c>
      <c r="AZ82" s="132">
        <v>2</v>
      </c>
      <c r="BA82" s="132">
        <v>0</v>
      </c>
      <c r="BB82" s="132">
        <v>0</v>
      </c>
      <c r="BC82" s="132">
        <v>0</v>
      </c>
      <c r="BD82" s="132">
        <v>0</v>
      </c>
      <c r="BE82" s="132">
        <v>0</v>
      </c>
      <c r="BF82" s="134" t="s">
        <v>809</v>
      </c>
      <c r="BG82" s="135"/>
      <c r="BH82" s="136"/>
      <c r="BI82" s="136"/>
      <c r="BJ82" s="136"/>
      <c r="BK82" s="137"/>
      <c r="BL82" s="138">
        <v>46</v>
      </c>
      <c r="BM82" s="138">
        <v>79.400000000000006</v>
      </c>
      <c r="BN82" s="123">
        <v>125.4</v>
      </c>
      <c r="BO82" s="119"/>
      <c r="BP82" s="119" t="s">
        <v>125</v>
      </c>
      <c r="BQ82" s="122" t="s">
        <v>41</v>
      </c>
      <c r="BR82" s="120"/>
      <c r="BS82" s="120"/>
      <c r="BT82" s="120"/>
      <c r="BU82" s="120"/>
      <c r="BV82" s="120"/>
      <c r="BW82" s="120"/>
      <c r="BY82" s="382">
        <v>42</v>
      </c>
    </row>
    <row r="83" spans="1:77" ht="20.100000000000001" customHeight="1">
      <c r="A83" s="309">
        <f t="shared" si="1"/>
        <v>18</v>
      </c>
      <c r="B83" s="387" t="s">
        <v>2821</v>
      </c>
      <c r="C83" s="387"/>
      <c r="D83" s="388" t="s">
        <v>2822</v>
      </c>
      <c r="E83" s="396" t="s">
        <v>74</v>
      </c>
      <c r="F83" s="13"/>
      <c r="G83" s="20"/>
      <c r="H83" s="54"/>
      <c r="I83" s="54"/>
      <c r="J83" s="54"/>
      <c r="K83" s="54"/>
      <c r="L83" s="54"/>
      <c r="M83" s="111" t="s">
        <v>2061</v>
      </c>
      <c r="N83" s="111" t="s">
        <v>42</v>
      </c>
      <c r="O83" s="111" t="s">
        <v>43</v>
      </c>
      <c r="P83" s="111">
        <v>5104011002000000</v>
      </c>
      <c r="Q83" s="111" t="s">
        <v>44</v>
      </c>
      <c r="R83" s="111">
        <v>85803032652</v>
      </c>
      <c r="S83" s="111">
        <v>172</v>
      </c>
      <c r="T83" s="111">
        <v>55</v>
      </c>
      <c r="U83" s="111" t="s">
        <v>2062</v>
      </c>
      <c r="V83" s="111" t="s">
        <v>2063</v>
      </c>
      <c r="W83" s="111" t="s">
        <v>2064</v>
      </c>
      <c r="X83" s="111" t="s">
        <v>45</v>
      </c>
      <c r="Y83" s="111" t="s">
        <v>45</v>
      </c>
      <c r="Z83" s="111" t="s">
        <v>47</v>
      </c>
      <c r="AA83" s="111" t="s">
        <v>47</v>
      </c>
      <c r="AB83" s="111" t="s">
        <v>2065</v>
      </c>
      <c r="AC83" s="111" t="s">
        <v>60</v>
      </c>
      <c r="AD83" s="111" t="s">
        <v>53</v>
      </c>
      <c r="AE83" s="111">
        <v>0</v>
      </c>
      <c r="AF83" s="111">
        <v>0</v>
      </c>
      <c r="AG83" s="111"/>
      <c r="AH83" s="111">
        <v>0</v>
      </c>
      <c r="AI83" s="111" t="s">
        <v>204</v>
      </c>
      <c r="AJ83" s="111">
        <v>2018</v>
      </c>
      <c r="AK83" s="111" t="s">
        <v>120</v>
      </c>
      <c r="AL83" s="128" t="s">
        <v>120</v>
      </c>
      <c r="AM83" s="111"/>
      <c r="AN83" s="111"/>
      <c r="AO83" s="111"/>
      <c r="AP83" s="111"/>
      <c r="AQ83" s="111">
        <v>1</v>
      </c>
      <c r="AR83" s="111"/>
      <c r="AS83" s="111"/>
      <c r="AT83" s="111"/>
      <c r="AU83" s="111" t="s">
        <v>121</v>
      </c>
      <c r="AV83" s="111" t="s">
        <v>122</v>
      </c>
      <c r="AW83" s="111" t="s">
        <v>120</v>
      </c>
      <c r="AX83" s="121">
        <v>43164</v>
      </c>
      <c r="AY83" s="111" t="s">
        <v>2066</v>
      </c>
      <c r="AZ83" s="111">
        <v>1</v>
      </c>
      <c r="BA83" s="111">
        <v>1</v>
      </c>
      <c r="BB83" s="111">
        <v>1</v>
      </c>
      <c r="BC83" s="111">
        <v>1</v>
      </c>
      <c r="BD83" s="111">
        <v>1</v>
      </c>
      <c r="BE83" s="111">
        <v>0</v>
      </c>
      <c r="BF83" s="122"/>
      <c r="BG83" s="125"/>
      <c r="BH83" s="125"/>
      <c r="BI83" s="125"/>
      <c r="BJ83" s="125"/>
      <c r="BK83" s="126"/>
      <c r="BL83" s="122">
        <v>43</v>
      </c>
      <c r="BM83" s="122">
        <v>84</v>
      </c>
      <c r="BN83" s="117">
        <v>127</v>
      </c>
      <c r="BO83" s="122" t="s">
        <v>2067</v>
      </c>
      <c r="BP83" s="122" t="s">
        <v>125</v>
      </c>
      <c r="BQ83" s="122" t="s">
        <v>41</v>
      </c>
      <c r="BR83" s="120"/>
      <c r="BS83" s="120"/>
      <c r="BT83" s="120"/>
      <c r="BU83" s="120"/>
      <c r="BV83" s="120"/>
      <c r="BW83" s="120"/>
      <c r="BY83" s="364">
        <v>40</v>
      </c>
    </row>
    <row r="84" spans="1:77" ht="20.100000000000001" customHeight="1">
      <c r="A84" s="309">
        <f t="shared" si="1"/>
        <v>19</v>
      </c>
      <c r="B84" s="387" t="s">
        <v>2823</v>
      </c>
      <c r="C84" s="387"/>
      <c r="D84" s="388" t="s">
        <v>2824</v>
      </c>
      <c r="E84" s="396" t="s">
        <v>74</v>
      </c>
      <c r="F84" s="60"/>
      <c r="G84" s="61"/>
      <c r="H84" s="62"/>
      <c r="I84" s="63"/>
      <c r="J84" s="62"/>
      <c r="K84" s="54"/>
      <c r="L84" s="62"/>
      <c r="M84" s="122"/>
      <c r="N84" s="143" t="s">
        <v>2068</v>
      </c>
      <c r="O84" s="122" t="s">
        <v>42</v>
      </c>
      <c r="P84" s="122" t="s">
        <v>43</v>
      </c>
      <c r="Q84" s="122">
        <v>5171032904000000</v>
      </c>
      <c r="R84" s="122" t="s">
        <v>44</v>
      </c>
      <c r="S84" s="122">
        <v>81237088652</v>
      </c>
      <c r="T84" s="122">
        <v>175</v>
      </c>
      <c r="U84" s="122">
        <v>90</v>
      </c>
      <c r="V84" s="143" t="s">
        <v>2069</v>
      </c>
      <c r="W84" s="143" t="s">
        <v>2070</v>
      </c>
      <c r="X84" s="143" t="s">
        <v>2071</v>
      </c>
      <c r="Y84" s="143" t="s">
        <v>66</v>
      </c>
      <c r="Z84" s="143" t="s">
        <v>46</v>
      </c>
      <c r="AA84" s="122" t="s">
        <v>55</v>
      </c>
      <c r="AB84" s="122" t="s">
        <v>55</v>
      </c>
      <c r="AC84" s="143" t="s">
        <v>2072</v>
      </c>
      <c r="AD84" s="143" t="s">
        <v>1441</v>
      </c>
      <c r="AE84" s="122" t="s">
        <v>53</v>
      </c>
      <c r="AF84" s="122">
        <v>0</v>
      </c>
      <c r="AG84" s="122">
        <v>0</v>
      </c>
      <c r="AH84" s="122"/>
      <c r="AI84" s="122">
        <v>0</v>
      </c>
      <c r="AJ84" s="122" t="s">
        <v>143</v>
      </c>
      <c r="AK84" s="122">
        <v>2018</v>
      </c>
      <c r="AL84" s="145" t="s">
        <v>41</v>
      </c>
      <c r="AM84" s="122" t="s">
        <v>64</v>
      </c>
      <c r="AN84" s="143"/>
      <c r="AO84" s="143"/>
      <c r="AP84" s="143"/>
      <c r="AQ84" s="143"/>
      <c r="AR84" s="122">
        <v>1</v>
      </c>
      <c r="AS84" s="143"/>
      <c r="AT84" s="143"/>
      <c r="AU84" s="143"/>
      <c r="AV84" s="122" t="s">
        <v>121</v>
      </c>
      <c r="AW84" s="122" t="s">
        <v>122</v>
      </c>
      <c r="AX84" s="143"/>
      <c r="AY84" s="193">
        <v>43241</v>
      </c>
      <c r="AZ84" s="143" t="s">
        <v>2073</v>
      </c>
      <c r="BA84" s="122">
        <v>3</v>
      </c>
      <c r="BB84" s="122">
        <v>0</v>
      </c>
      <c r="BC84" s="122">
        <v>0</v>
      </c>
      <c r="BD84" s="122">
        <v>0</v>
      </c>
      <c r="BE84" s="122">
        <v>0</v>
      </c>
      <c r="BF84" s="122">
        <v>0</v>
      </c>
      <c r="BG84" s="125"/>
      <c r="BH84" s="125"/>
      <c r="BI84" s="125"/>
      <c r="BJ84" s="135"/>
      <c r="BK84" s="180" t="s">
        <v>213</v>
      </c>
      <c r="BL84" s="138">
        <v>43</v>
      </c>
      <c r="BM84" s="138">
        <v>70.400000000000006</v>
      </c>
      <c r="BN84" s="123">
        <f>BL84+BM84</f>
        <v>113.4</v>
      </c>
      <c r="BO84" s="119"/>
      <c r="BP84" s="119" t="str">
        <f>IF(BN84&lt;95,"TIDAK LULUS",IF(BN84&gt;=95,"LULUS"))</f>
        <v>LULUS</v>
      </c>
      <c r="BQ84" s="138" t="s">
        <v>41</v>
      </c>
      <c r="BR84" s="120"/>
      <c r="BS84" s="120"/>
      <c r="BT84" s="120"/>
      <c r="BU84" s="120"/>
      <c r="BV84" s="120"/>
      <c r="BW84" s="120"/>
      <c r="BY84" s="364">
        <v>40</v>
      </c>
    </row>
    <row r="85" spans="1:77" ht="20.100000000000001" customHeight="1">
      <c r="A85" s="309">
        <f t="shared" si="1"/>
        <v>20</v>
      </c>
      <c r="B85" s="390" t="s">
        <v>2825</v>
      </c>
      <c r="C85" s="390"/>
      <c r="D85" s="391" t="s">
        <v>2826</v>
      </c>
      <c r="E85" s="397" t="s">
        <v>74</v>
      </c>
      <c r="F85" s="60"/>
      <c r="G85" s="61"/>
      <c r="H85" s="62"/>
      <c r="I85" s="63"/>
      <c r="J85" s="62"/>
      <c r="K85" s="54"/>
      <c r="L85" s="62"/>
      <c r="M85" s="134" t="s">
        <v>644</v>
      </c>
      <c r="N85" s="134" t="s">
        <v>2074</v>
      </c>
      <c r="O85" s="122" t="s">
        <v>42</v>
      </c>
      <c r="P85" s="122" t="s">
        <v>43</v>
      </c>
      <c r="Q85" s="181">
        <v>5101050000000000</v>
      </c>
      <c r="R85" s="122" t="s">
        <v>44</v>
      </c>
      <c r="S85" s="122">
        <v>83117566440</v>
      </c>
      <c r="T85" s="122">
        <v>168</v>
      </c>
      <c r="U85" s="122">
        <v>80</v>
      </c>
      <c r="V85" s="134" t="s">
        <v>2075</v>
      </c>
      <c r="W85" s="134" t="s">
        <v>2076</v>
      </c>
      <c r="X85" s="134" t="s">
        <v>2077</v>
      </c>
      <c r="Y85" s="134" t="s">
        <v>66</v>
      </c>
      <c r="Z85" s="134" t="s">
        <v>54</v>
      </c>
      <c r="AA85" s="134" t="s">
        <v>55</v>
      </c>
      <c r="AB85" s="134" t="s">
        <v>47</v>
      </c>
      <c r="AC85" s="134" t="s">
        <v>2078</v>
      </c>
      <c r="AD85" s="134" t="s">
        <v>1896</v>
      </c>
      <c r="AE85" s="122" t="s">
        <v>53</v>
      </c>
      <c r="AF85" s="122">
        <v>0</v>
      </c>
      <c r="AG85" s="122">
        <v>0</v>
      </c>
      <c r="AH85" s="122"/>
      <c r="AI85" s="122">
        <v>0</v>
      </c>
      <c r="AJ85" s="122" t="s">
        <v>204</v>
      </c>
      <c r="AK85" s="122">
        <v>2018</v>
      </c>
      <c r="AL85" s="145" t="s">
        <v>41</v>
      </c>
      <c r="AM85" s="122" t="s">
        <v>67</v>
      </c>
      <c r="AN85" s="122"/>
      <c r="AO85" s="122"/>
      <c r="AP85" s="122"/>
      <c r="AQ85" s="122"/>
      <c r="AR85" s="122">
        <v>1</v>
      </c>
      <c r="AS85" s="122"/>
      <c r="AT85" s="122"/>
      <c r="AU85" s="122"/>
      <c r="AV85" s="122" t="s">
        <v>121</v>
      </c>
      <c r="AW85" s="122" t="s">
        <v>122</v>
      </c>
      <c r="AX85" s="122"/>
      <c r="AY85" s="146">
        <v>43299</v>
      </c>
      <c r="AZ85" s="134" t="s">
        <v>2079</v>
      </c>
      <c r="BA85" s="122">
        <v>3</v>
      </c>
      <c r="BB85" s="122">
        <v>0</v>
      </c>
      <c r="BC85" s="122">
        <v>0</v>
      </c>
      <c r="BD85" s="122">
        <v>0</v>
      </c>
      <c r="BE85" s="122">
        <v>0</v>
      </c>
      <c r="BF85" s="122">
        <v>0</v>
      </c>
      <c r="BG85" s="125"/>
      <c r="BH85" s="125"/>
      <c r="BI85" s="125"/>
      <c r="BJ85" s="135"/>
      <c r="BK85" s="180" t="s">
        <v>145</v>
      </c>
      <c r="BL85" s="138">
        <v>43</v>
      </c>
      <c r="BM85" s="138">
        <v>77</v>
      </c>
      <c r="BN85" s="123">
        <f>BL85+BM85</f>
        <v>120</v>
      </c>
      <c r="BO85" s="119"/>
      <c r="BP85" s="119" t="str">
        <f>IF(BN85&lt;95,"TIDAK LULUS",IF(BN85&gt;=95,"LULUS"))</f>
        <v>LULUS</v>
      </c>
      <c r="BQ85" s="138" t="s">
        <v>41</v>
      </c>
      <c r="BR85" s="120"/>
      <c r="BS85" s="120"/>
      <c r="BT85" s="120"/>
      <c r="BU85" s="120"/>
      <c r="BV85" s="120"/>
      <c r="BW85" s="120"/>
      <c r="BY85" s="375">
        <v>40</v>
      </c>
    </row>
    <row r="86" spans="1:77" ht="20.100000000000001" customHeight="1">
      <c r="A86" s="309">
        <f t="shared" si="1"/>
        <v>21</v>
      </c>
      <c r="B86" s="390" t="s">
        <v>2827</v>
      </c>
      <c r="C86" s="390"/>
      <c r="D86" s="391" t="s">
        <v>2828</v>
      </c>
      <c r="E86" s="397" t="s">
        <v>74</v>
      </c>
      <c r="F86" s="60"/>
      <c r="G86" s="61"/>
      <c r="H86" s="62"/>
      <c r="I86" s="63"/>
      <c r="J86" s="62"/>
      <c r="K86" s="54"/>
      <c r="L86" s="62"/>
      <c r="M86" s="143" t="s">
        <v>2080</v>
      </c>
      <c r="N86" s="122" t="s">
        <v>42</v>
      </c>
      <c r="O86" s="122" t="s">
        <v>43</v>
      </c>
      <c r="P86" s="122">
        <v>5171010806990000</v>
      </c>
      <c r="Q86" s="122" t="s">
        <v>44</v>
      </c>
      <c r="R86" s="122">
        <v>81338198201</v>
      </c>
      <c r="S86" s="122">
        <v>170</v>
      </c>
      <c r="T86" s="122">
        <v>55</v>
      </c>
      <c r="U86" s="143" t="s">
        <v>2081</v>
      </c>
      <c r="V86" s="143" t="s">
        <v>2082</v>
      </c>
      <c r="W86" s="143" t="s">
        <v>2083</v>
      </c>
      <c r="X86" s="143" t="s">
        <v>45</v>
      </c>
      <c r="Y86" s="143" t="s">
        <v>57</v>
      </c>
      <c r="Z86" s="143" t="s">
        <v>48</v>
      </c>
      <c r="AA86" s="143" t="s">
        <v>48</v>
      </c>
      <c r="AB86" s="143" t="s">
        <v>2084</v>
      </c>
      <c r="AC86" s="143" t="s">
        <v>77</v>
      </c>
      <c r="AD86" s="122" t="s">
        <v>53</v>
      </c>
      <c r="AE86" s="122">
        <v>0</v>
      </c>
      <c r="AF86" s="122">
        <v>0</v>
      </c>
      <c r="AG86" s="122"/>
      <c r="AH86" s="122">
        <v>0</v>
      </c>
      <c r="AI86" s="122" t="s">
        <v>143</v>
      </c>
      <c r="AJ86" s="122">
        <v>2017</v>
      </c>
      <c r="AK86" s="122" t="s">
        <v>41</v>
      </c>
      <c r="AL86" s="145" t="s">
        <v>41</v>
      </c>
      <c r="AM86" s="143"/>
      <c r="AN86" s="143"/>
      <c r="AO86" s="143"/>
      <c r="AP86" s="143"/>
      <c r="AQ86" s="122">
        <v>1</v>
      </c>
      <c r="AR86" s="122"/>
      <c r="AS86" s="122"/>
      <c r="AT86" s="122"/>
      <c r="AU86" s="122" t="s">
        <v>121</v>
      </c>
      <c r="AV86" s="122" t="s">
        <v>122</v>
      </c>
      <c r="AW86" s="122"/>
      <c r="AX86" s="146">
        <v>43179</v>
      </c>
      <c r="AY86" s="143" t="s">
        <v>2085</v>
      </c>
      <c r="AZ86" s="122">
        <v>2</v>
      </c>
      <c r="BA86" s="122">
        <v>0</v>
      </c>
      <c r="BB86" s="122">
        <v>1</v>
      </c>
      <c r="BC86" s="122">
        <v>1</v>
      </c>
      <c r="BD86" s="122">
        <v>1</v>
      </c>
      <c r="BE86" s="122">
        <v>0</v>
      </c>
      <c r="BF86" s="134"/>
      <c r="BG86" s="135" t="s">
        <v>276</v>
      </c>
      <c r="BH86" s="136"/>
      <c r="BI86" s="136"/>
      <c r="BJ86" s="136"/>
      <c r="BK86" s="137"/>
      <c r="BL86" s="138">
        <v>42</v>
      </c>
      <c r="BM86" s="138">
        <v>38.799999999999997</v>
      </c>
      <c r="BN86" s="123">
        <v>80.8</v>
      </c>
      <c r="BO86" s="119"/>
      <c r="BP86" s="119" t="s">
        <v>125</v>
      </c>
      <c r="BQ86" s="122" t="s">
        <v>41</v>
      </c>
      <c r="BR86" s="120"/>
      <c r="BS86" s="120"/>
      <c r="BT86" s="120"/>
      <c r="BU86" s="120"/>
      <c r="BV86" s="120"/>
      <c r="BW86" s="120"/>
      <c r="BY86" s="375">
        <v>40</v>
      </c>
    </row>
    <row r="87" spans="1:77" ht="20.100000000000001" customHeight="1">
      <c r="A87" s="309">
        <f t="shared" si="1"/>
        <v>22</v>
      </c>
      <c r="B87" s="362">
        <v>20191240036</v>
      </c>
      <c r="C87" s="362"/>
      <c r="D87" s="363" t="s">
        <v>2829</v>
      </c>
      <c r="E87" s="364" t="s">
        <v>74</v>
      </c>
      <c r="F87" s="60"/>
      <c r="G87" s="61"/>
      <c r="H87" s="62"/>
      <c r="I87" s="63"/>
      <c r="J87" s="62"/>
      <c r="K87" s="54"/>
      <c r="L87" s="62"/>
      <c r="M87" s="122"/>
      <c r="N87" s="143" t="s">
        <v>2086</v>
      </c>
      <c r="O87" s="122" t="s">
        <v>42</v>
      </c>
      <c r="P87" s="122" t="s">
        <v>43</v>
      </c>
      <c r="Q87" s="181">
        <v>5101050000000000</v>
      </c>
      <c r="R87" s="122" t="s">
        <v>44</v>
      </c>
      <c r="S87" s="194">
        <v>82145750277</v>
      </c>
      <c r="T87" s="122">
        <v>170</v>
      </c>
      <c r="U87" s="122">
        <v>61</v>
      </c>
      <c r="V87" s="143" t="s">
        <v>2087</v>
      </c>
      <c r="W87" s="143" t="s">
        <v>2088</v>
      </c>
      <c r="X87" s="143" t="s">
        <v>2089</v>
      </c>
      <c r="Y87" s="134" t="s">
        <v>45</v>
      </c>
      <c r="Z87" s="134" t="s">
        <v>45</v>
      </c>
      <c r="AA87" s="134" t="s">
        <v>1439</v>
      </c>
      <c r="AB87" s="134" t="s">
        <v>1439</v>
      </c>
      <c r="AC87" s="143" t="s">
        <v>2090</v>
      </c>
      <c r="AD87" s="143" t="s">
        <v>2091</v>
      </c>
      <c r="AE87" s="122" t="s">
        <v>53</v>
      </c>
      <c r="AF87" s="122">
        <v>0</v>
      </c>
      <c r="AG87" s="122">
        <v>0</v>
      </c>
      <c r="AH87" s="122"/>
      <c r="AI87" s="122">
        <v>0</v>
      </c>
      <c r="AJ87" s="122" t="s">
        <v>143</v>
      </c>
      <c r="AK87" s="122">
        <v>2018</v>
      </c>
      <c r="AL87" s="145" t="s">
        <v>41</v>
      </c>
      <c r="AM87" s="122" t="s">
        <v>41</v>
      </c>
      <c r="AN87" s="143"/>
      <c r="AO87" s="143"/>
      <c r="AP87" s="143"/>
      <c r="AQ87" s="143"/>
      <c r="AR87" s="122">
        <v>1</v>
      </c>
      <c r="AS87" s="122"/>
      <c r="AT87" s="122"/>
      <c r="AU87" s="122"/>
      <c r="AV87" s="122" t="s">
        <v>121</v>
      </c>
      <c r="AW87" s="122" t="s">
        <v>122</v>
      </c>
      <c r="AX87" s="122"/>
      <c r="AY87" s="146">
        <v>43299</v>
      </c>
      <c r="AZ87" s="134"/>
      <c r="BA87" s="122">
        <v>3</v>
      </c>
      <c r="BB87" s="122">
        <v>0</v>
      </c>
      <c r="BC87" s="122">
        <v>0</v>
      </c>
      <c r="BD87" s="122">
        <v>0</v>
      </c>
      <c r="BE87" s="122">
        <v>0</v>
      </c>
      <c r="BF87" s="122">
        <v>0</v>
      </c>
      <c r="BG87" s="125"/>
      <c r="BH87" s="125"/>
      <c r="BI87" s="125"/>
      <c r="BJ87" s="135" t="s">
        <v>589</v>
      </c>
      <c r="BK87" s="180"/>
      <c r="BL87" s="138">
        <v>42</v>
      </c>
      <c r="BM87" s="138">
        <v>69</v>
      </c>
      <c r="BN87" s="123">
        <f>BL87+BM87</f>
        <v>111</v>
      </c>
      <c r="BO87" s="119"/>
      <c r="BP87" s="119" t="str">
        <f>IF(BN87&lt;95,"TIDAK LULUS",IF(BN87&gt;=95,"LULUS"))</f>
        <v>LULUS</v>
      </c>
      <c r="BQ87" s="138" t="s">
        <v>41</v>
      </c>
      <c r="BR87" s="120"/>
      <c r="BS87" s="120"/>
      <c r="BT87" s="120"/>
      <c r="BU87" s="120"/>
      <c r="BV87" s="120"/>
      <c r="BW87" s="120"/>
      <c r="BY87" s="364">
        <v>39</v>
      </c>
    </row>
    <row r="88" spans="1:77" ht="20.100000000000001" customHeight="1">
      <c r="A88" s="309">
        <f t="shared" si="1"/>
        <v>23</v>
      </c>
      <c r="B88" s="362">
        <v>20191240040</v>
      </c>
      <c r="C88" s="362"/>
      <c r="D88" s="363" t="s">
        <v>2830</v>
      </c>
      <c r="E88" s="364" t="s">
        <v>74</v>
      </c>
      <c r="F88" s="60"/>
      <c r="G88" s="61"/>
      <c r="H88" s="62"/>
      <c r="I88" s="63"/>
      <c r="J88" s="62"/>
      <c r="K88" s="54"/>
      <c r="L88" s="62"/>
      <c r="M88" s="111" t="s">
        <v>2092</v>
      </c>
      <c r="N88" s="111" t="s">
        <v>42</v>
      </c>
      <c r="O88" s="111" t="s">
        <v>43</v>
      </c>
      <c r="P88" s="111">
        <v>5104052007990000</v>
      </c>
      <c r="Q88" s="111" t="s">
        <v>44</v>
      </c>
      <c r="R88" s="111">
        <v>85737427471</v>
      </c>
      <c r="S88" s="111">
        <v>170</v>
      </c>
      <c r="T88" s="111">
        <v>54</v>
      </c>
      <c r="U88" s="111" t="s">
        <v>2093</v>
      </c>
      <c r="V88" s="111" t="s">
        <v>2094</v>
      </c>
      <c r="W88" s="111" t="s">
        <v>2095</v>
      </c>
      <c r="X88" s="111" t="s">
        <v>54</v>
      </c>
      <c r="Y88" s="111" t="s">
        <v>54</v>
      </c>
      <c r="Z88" s="111" t="s">
        <v>47</v>
      </c>
      <c r="AA88" s="111" t="s">
        <v>47</v>
      </c>
      <c r="AB88" s="111" t="s">
        <v>2096</v>
      </c>
      <c r="AC88" s="111" t="s">
        <v>1087</v>
      </c>
      <c r="AD88" s="111" t="s">
        <v>50</v>
      </c>
      <c r="AE88" s="111">
        <v>0</v>
      </c>
      <c r="AF88" s="111">
        <v>0</v>
      </c>
      <c r="AG88" s="111"/>
      <c r="AH88" s="111">
        <v>0</v>
      </c>
      <c r="AI88" s="111" t="s">
        <v>133</v>
      </c>
      <c r="AJ88" s="111">
        <v>2018</v>
      </c>
      <c r="AK88" s="111" t="s">
        <v>120</v>
      </c>
      <c r="AL88" s="128" t="s">
        <v>120</v>
      </c>
      <c r="AM88" s="111"/>
      <c r="AN88" s="111"/>
      <c r="AO88" s="111"/>
      <c r="AP88" s="111"/>
      <c r="AQ88" s="111">
        <v>1</v>
      </c>
      <c r="AR88" s="111"/>
      <c r="AS88" s="111"/>
      <c r="AT88" s="111"/>
      <c r="AU88" s="111" t="s">
        <v>121</v>
      </c>
      <c r="AV88" s="111" t="s">
        <v>122</v>
      </c>
      <c r="AW88" s="111" t="s">
        <v>120</v>
      </c>
      <c r="AX88" s="121">
        <v>43138</v>
      </c>
      <c r="AY88" s="111" t="s">
        <v>2097</v>
      </c>
      <c r="AZ88" s="111">
        <v>1</v>
      </c>
      <c r="BA88" s="111">
        <v>1</v>
      </c>
      <c r="BB88" s="111">
        <v>1</v>
      </c>
      <c r="BC88" s="111">
        <v>1</v>
      </c>
      <c r="BD88" s="111">
        <v>1</v>
      </c>
      <c r="BE88" s="111">
        <v>0</v>
      </c>
      <c r="BF88" s="122"/>
      <c r="BG88" s="125" t="s">
        <v>242</v>
      </c>
      <c r="BH88" s="125"/>
      <c r="BI88" s="125"/>
      <c r="BJ88" s="125">
        <v>1</v>
      </c>
      <c r="BK88" s="126"/>
      <c r="BL88" s="122">
        <v>41</v>
      </c>
      <c r="BM88" s="122">
        <v>78</v>
      </c>
      <c r="BN88" s="117">
        <v>119</v>
      </c>
      <c r="BO88" s="122"/>
      <c r="BP88" s="122" t="s">
        <v>125</v>
      </c>
      <c r="BQ88" s="122" t="s">
        <v>41</v>
      </c>
      <c r="BR88" s="120"/>
      <c r="BS88" s="120"/>
      <c r="BT88" s="120"/>
      <c r="BU88" s="120"/>
      <c r="BV88" s="120"/>
      <c r="BW88" s="120"/>
      <c r="BY88" s="364">
        <v>39</v>
      </c>
    </row>
    <row r="89" spans="1:77" s="22" customFormat="1" ht="20.100000000000001" customHeight="1">
      <c r="A89" s="309">
        <f t="shared" si="1"/>
        <v>24</v>
      </c>
      <c r="B89" s="387" t="s">
        <v>2831</v>
      </c>
      <c r="C89" s="387"/>
      <c r="D89" s="388" t="s">
        <v>2832</v>
      </c>
      <c r="E89" s="396" t="s">
        <v>74</v>
      </c>
      <c r="F89" s="60"/>
      <c r="G89" s="61"/>
      <c r="H89" s="62"/>
      <c r="I89" s="63"/>
      <c r="J89" s="62"/>
      <c r="K89" s="54"/>
      <c r="L89" s="62"/>
      <c r="M89" s="310" t="s">
        <v>2098</v>
      </c>
      <c r="N89" s="311" t="s">
        <v>42</v>
      </c>
      <c r="O89" s="311" t="s">
        <v>43</v>
      </c>
      <c r="P89" s="311">
        <v>5271020107990000</v>
      </c>
      <c r="Q89" s="311" t="s">
        <v>44</v>
      </c>
      <c r="R89" s="311">
        <v>89686864780</v>
      </c>
      <c r="S89" s="311">
        <v>175</v>
      </c>
      <c r="T89" s="311">
        <v>65</v>
      </c>
      <c r="U89" s="310" t="s">
        <v>2099</v>
      </c>
      <c r="V89" s="310" t="s">
        <v>2100</v>
      </c>
      <c r="W89" s="310" t="s">
        <v>2101</v>
      </c>
      <c r="X89" s="310" t="s">
        <v>66</v>
      </c>
      <c r="Y89" s="310" t="s">
        <v>45</v>
      </c>
      <c r="Z89" s="310" t="s">
        <v>47</v>
      </c>
      <c r="AA89" s="310" t="s">
        <v>47</v>
      </c>
      <c r="AB89" s="310" t="s">
        <v>2102</v>
      </c>
      <c r="AC89" s="310" t="s">
        <v>2103</v>
      </c>
      <c r="AD89" s="311" t="s">
        <v>53</v>
      </c>
      <c r="AE89" s="311">
        <v>0</v>
      </c>
      <c r="AF89" s="311">
        <v>0</v>
      </c>
      <c r="AG89" s="311"/>
      <c r="AH89" s="311">
        <v>0</v>
      </c>
      <c r="AI89" s="311" t="s">
        <v>119</v>
      </c>
      <c r="AJ89" s="311">
        <v>2018</v>
      </c>
      <c r="AK89" s="311" t="s">
        <v>41</v>
      </c>
      <c r="AL89" s="351" t="s">
        <v>41</v>
      </c>
      <c r="AM89" s="310"/>
      <c r="AN89" s="310"/>
      <c r="AO89" s="310"/>
      <c r="AP89" s="310"/>
      <c r="AQ89" s="311">
        <v>1</v>
      </c>
      <c r="AR89" s="311"/>
      <c r="AS89" s="311"/>
      <c r="AT89" s="311"/>
      <c r="AU89" s="311" t="s">
        <v>121</v>
      </c>
      <c r="AV89" s="311" t="s">
        <v>122</v>
      </c>
      <c r="AW89" s="311"/>
      <c r="AX89" s="322">
        <v>43207</v>
      </c>
      <c r="AY89" s="310" t="s">
        <v>2104</v>
      </c>
      <c r="AZ89" s="311">
        <v>2</v>
      </c>
      <c r="BA89" s="311">
        <v>0</v>
      </c>
      <c r="BB89" s="311">
        <v>1</v>
      </c>
      <c r="BC89" s="311">
        <v>1</v>
      </c>
      <c r="BD89" s="311">
        <v>1</v>
      </c>
      <c r="BE89" s="311">
        <v>0</v>
      </c>
      <c r="BF89" s="316"/>
      <c r="BG89" s="268" t="s">
        <v>365</v>
      </c>
      <c r="BH89" s="352"/>
      <c r="BI89" s="352"/>
      <c r="BJ89" s="352"/>
      <c r="BK89" s="353"/>
      <c r="BL89" s="321">
        <v>41</v>
      </c>
      <c r="BM89" s="321">
        <v>80.400000000000006</v>
      </c>
      <c r="BN89" s="324">
        <v>121.4</v>
      </c>
      <c r="BO89" s="320"/>
      <c r="BP89" s="320" t="s">
        <v>125</v>
      </c>
      <c r="BQ89" s="311" t="s">
        <v>41</v>
      </c>
      <c r="BR89" s="325"/>
      <c r="BS89" s="325"/>
      <c r="BT89" s="325"/>
      <c r="BU89" s="325"/>
      <c r="BV89" s="325"/>
      <c r="BW89" s="325"/>
      <c r="BY89" s="364">
        <v>39</v>
      </c>
    </row>
    <row r="90" spans="1:77" ht="20.100000000000001" customHeight="1">
      <c r="A90" s="309">
        <f t="shared" si="1"/>
        <v>25</v>
      </c>
      <c r="B90" s="390" t="s">
        <v>2833</v>
      </c>
      <c r="C90" s="390"/>
      <c r="D90" s="391" t="s">
        <v>2834</v>
      </c>
      <c r="E90" s="397" t="s">
        <v>74</v>
      </c>
      <c r="F90" s="13"/>
      <c r="G90" s="61"/>
      <c r="H90" s="62"/>
      <c r="I90" s="63"/>
      <c r="J90" s="62"/>
      <c r="K90" s="54"/>
      <c r="L90" s="62"/>
      <c r="M90" s="129"/>
      <c r="N90" s="154" t="s">
        <v>2105</v>
      </c>
      <c r="O90" s="129" t="s">
        <v>42</v>
      </c>
      <c r="P90" s="129" t="s">
        <v>43</v>
      </c>
      <c r="Q90" s="182">
        <v>5.2710499999999997E+20</v>
      </c>
      <c r="R90" s="129" t="s">
        <v>44</v>
      </c>
      <c r="S90" s="280">
        <v>83114099416</v>
      </c>
      <c r="T90" s="129">
        <v>165</v>
      </c>
      <c r="U90" s="129">
        <v>80</v>
      </c>
      <c r="V90" s="154" t="s">
        <v>2106</v>
      </c>
      <c r="W90" s="154" t="s">
        <v>2107</v>
      </c>
      <c r="X90" s="154" t="s">
        <v>2108</v>
      </c>
      <c r="Y90" s="149" t="s">
        <v>45</v>
      </c>
      <c r="Z90" s="149" t="s">
        <v>45</v>
      </c>
      <c r="AA90" s="149" t="s">
        <v>48</v>
      </c>
      <c r="AB90" s="149" t="s">
        <v>48</v>
      </c>
      <c r="AC90" s="154" t="s">
        <v>2109</v>
      </c>
      <c r="AD90" s="154" t="s">
        <v>2110</v>
      </c>
      <c r="AE90" s="129" t="s">
        <v>50</v>
      </c>
      <c r="AF90" s="129">
        <v>0</v>
      </c>
      <c r="AG90" s="129">
        <v>0</v>
      </c>
      <c r="AH90" s="129"/>
      <c r="AI90" s="129">
        <v>0</v>
      </c>
      <c r="AJ90" s="129" t="s">
        <v>133</v>
      </c>
      <c r="AK90" s="129">
        <v>2018</v>
      </c>
      <c r="AL90" s="148" t="s">
        <v>41</v>
      </c>
      <c r="AM90" s="129" t="s">
        <v>41</v>
      </c>
      <c r="AN90" s="154"/>
      <c r="AO90" s="154"/>
      <c r="AP90" s="154"/>
      <c r="AQ90" s="154"/>
      <c r="AR90" s="129">
        <v>1</v>
      </c>
      <c r="AS90" s="129"/>
      <c r="AT90" s="129"/>
      <c r="AU90" s="129"/>
      <c r="AV90" s="129" t="s">
        <v>121</v>
      </c>
      <c r="AW90" s="129" t="s">
        <v>122</v>
      </c>
      <c r="AX90" s="129"/>
      <c r="AY90" s="183">
        <v>43291</v>
      </c>
      <c r="AZ90" s="154"/>
      <c r="BA90" s="129">
        <v>3</v>
      </c>
      <c r="BB90" s="129">
        <v>0</v>
      </c>
      <c r="BC90" s="129">
        <v>0</v>
      </c>
      <c r="BD90" s="129">
        <v>0</v>
      </c>
      <c r="BE90" s="129">
        <v>0</v>
      </c>
      <c r="BF90" s="129">
        <v>0</v>
      </c>
      <c r="BG90" s="124"/>
      <c r="BH90" s="124"/>
      <c r="BI90" s="124"/>
      <c r="BJ90" s="135"/>
      <c r="BK90" s="180" t="s">
        <v>124</v>
      </c>
      <c r="BL90" s="138">
        <v>41</v>
      </c>
      <c r="BM90" s="138">
        <v>67.599999999999994</v>
      </c>
      <c r="BN90" s="123">
        <f>BL90+BM90</f>
        <v>108.6</v>
      </c>
      <c r="BO90" s="119"/>
      <c r="BP90" s="119" t="str">
        <f>IF(BN90&lt;95,"TIDAK LULUS",IF(BN90&gt;=95,"LULUS"))</f>
        <v>LULUS</v>
      </c>
      <c r="BQ90" s="138" t="s">
        <v>41</v>
      </c>
      <c r="BR90" s="120"/>
      <c r="BS90" s="120"/>
      <c r="BT90" s="120"/>
      <c r="BU90" s="120"/>
      <c r="BV90" s="120"/>
      <c r="BW90" s="120"/>
      <c r="BY90" s="375">
        <v>39</v>
      </c>
    </row>
    <row r="91" spans="1:77" ht="20.100000000000001" customHeight="1">
      <c r="A91" s="309">
        <f t="shared" si="1"/>
        <v>26</v>
      </c>
      <c r="B91" s="362">
        <v>20191240030</v>
      </c>
      <c r="C91" s="362"/>
      <c r="D91" s="363" t="s">
        <v>2835</v>
      </c>
      <c r="E91" s="364" t="s">
        <v>74</v>
      </c>
      <c r="F91" s="13"/>
      <c r="G91" s="61"/>
      <c r="H91" s="62"/>
      <c r="I91" s="63"/>
      <c r="J91" s="62"/>
      <c r="K91" s="54"/>
      <c r="L91" s="62"/>
      <c r="M91" s="130" t="s">
        <v>2111</v>
      </c>
      <c r="N91" s="130" t="s">
        <v>42</v>
      </c>
      <c r="O91" s="142" t="s">
        <v>43</v>
      </c>
      <c r="P91" s="142">
        <v>0</v>
      </c>
      <c r="Q91" s="142" t="s">
        <v>44</v>
      </c>
      <c r="R91" s="142">
        <v>81238264193</v>
      </c>
      <c r="S91" s="130">
        <v>175</v>
      </c>
      <c r="T91" s="130">
        <v>75</v>
      </c>
      <c r="U91" s="130" t="s">
        <v>2112</v>
      </c>
      <c r="V91" s="130" t="s">
        <v>2113</v>
      </c>
      <c r="W91" s="130" t="s">
        <v>2114</v>
      </c>
      <c r="X91" s="130" t="s">
        <v>45</v>
      </c>
      <c r="Y91" s="130" t="s">
        <v>46</v>
      </c>
      <c r="Z91" s="130" t="s">
        <v>48</v>
      </c>
      <c r="AA91" s="142" t="s">
        <v>47</v>
      </c>
      <c r="AB91" s="142" t="s">
        <v>2115</v>
      </c>
      <c r="AC91" s="130" t="s">
        <v>326</v>
      </c>
      <c r="AD91" s="130" t="s">
        <v>50</v>
      </c>
      <c r="AE91" s="130">
        <v>0</v>
      </c>
      <c r="AF91" s="130">
        <v>0</v>
      </c>
      <c r="AG91" s="130"/>
      <c r="AH91" s="130">
        <v>0</v>
      </c>
      <c r="AI91" s="130" t="s">
        <v>133</v>
      </c>
      <c r="AJ91" s="130">
        <v>2018</v>
      </c>
      <c r="AK91" s="130" t="s">
        <v>205</v>
      </c>
      <c r="AL91" s="281" t="s">
        <v>120</v>
      </c>
      <c r="AM91" s="130"/>
      <c r="AN91" s="130"/>
      <c r="AO91" s="130"/>
      <c r="AP91" s="130"/>
      <c r="AQ91" s="130">
        <v>1</v>
      </c>
      <c r="AR91" s="142"/>
      <c r="AS91" s="142"/>
      <c r="AT91" s="142"/>
      <c r="AU91" s="142" t="s">
        <v>121</v>
      </c>
      <c r="AV91" s="142" t="s">
        <v>122</v>
      </c>
      <c r="AW91" s="142"/>
      <c r="AX91" s="282">
        <v>43166</v>
      </c>
      <c r="AY91" s="142" t="s">
        <v>2116</v>
      </c>
      <c r="AZ91" s="130">
        <v>1</v>
      </c>
      <c r="BA91" s="142">
        <v>0</v>
      </c>
      <c r="BB91" s="142">
        <v>1</v>
      </c>
      <c r="BC91" s="142">
        <v>1</v>
      </c>
      <c r="BD91" s="142">
        <v>1</v>
      </c>
      <c r="BE91" s="142">
        <v>0</v>
      </c>
      <c r="BF91" s="154"/>
      <c r="BG91" s="283" t="s">
        <v>242</v>
      </c>
      <c r="BH91" s="283"/>
      <c r="BI91" s="283"/>
      <c r="BJ91" s="283"/>
      <c r="BK91" s="284"/>
      <c r="BL91" s="143">
        <v>40</v>
      </c>
      <c r="BM91" s="143">
        <v>79.599999999999994</v>
      </c>
      <c r="BN91" s="229">
        <v>119.6</v>
      </c>
      <c r="BO91" s="143" t="s">
        <v>2117</v>
      </c>
      <c r="BP91" s="143" t="s">
        <v>2118</v>
      </c>
      <c r="BQ91" s="122" t="s">
        <v>41</v>
      </c>
      <c r="BR91" s="120"/>
      <c r="BS91" s="120"/>
      <c r="BT91" s="120"/>
      <c r="BU91" s="120"/>
      <c r="BV91" s="120"/>
      <c r="BW91" s="120"/>
      <c r="BY91" s="364">
        <v>38</v>
      </c>
    </row>
    <row r="92" spans="1:77" ht="20.100000000000001" customHeight="1">
      <c r="A92" s="309">
        <f t="shared" si="1"/>
        <v>27</v>
      </c>
      <c r="B92" s="390" t="s">
        <v>2836</v>
      </c>
      <c r="C92" s="390"/>
      <c r="D92" s="391" t="s">
        <v>2837</v>
      </c>
      <c r="E92" s="397" t="s">
        <v>74</v>
      </c>
      <c r="F92" s="13"/>
      <c r="G92" s="61"/>
      <c r="H92" s="62"/>
      <c r="I92" s="63"/>
      <c r="J92" s="62"/>
      <c r="K92" s="54"/>
      <c r="L92" s="62"/>
      <c r="M92" s="131" t="s">
        <v>2119</v>
      </c>
      <c r="N92" s="131" t="s">
        <v>42</v>
      </c>
      <c r="O92" s="131" t="s">
        <v>43</v>
      </c>
      <c r="P92" s="131">
        <v>0</v>
      </c>
      <c r="Q92" s="131" t="s">
        <v>44</v>
      </c>
      <c r="R92" s="131">
        <v>83114352309</v>
      </c>
      <c r="S92" s="131">
        <v>167</v>
      </c>
      <c r="T92" s="131">
        <v>54</v>
      </c>
      <c r="U92" s="131" t="s">
        <v>2120</v>
      </c>
      <c r="V92" s="131" t="s">
        <v>2121</v>
      </c>
      <c r="W92" s="131" t="s">
        <v>2122</v>
      </c>
      <c r="X92" s="131" t="s">
        <v>45</v>
      </c>
      <c r="Y92" s="131" t="s">
        <v>54</v>
      </c>
      <c r="Z92" s="131" t="s">
        <v>51</v>
      </c>
      <c r="AA92" s="131" t="s">
        <v>47</v>
      </c>
      <c r="AB92" s="131" t="s">
        <v>2123</v>
      </c>
      <c r="AC92" s="131" t="s">
        <v>1074</v>
      </c>
      <c r="AD92" s="131" t="s">
        <v>50</v>
      </c>
      <c r="AE92" s="131">
        <v>0</v>
      </c>
      <c r="AF92" s="131">
        <v>0</v>
      </c>
      <c r="AG92" s="131"/>
      <c r="AH92" s="131">
        <v>0</v>
      </c>
      <c r="AI92" s="131" t="s">
        <v>133</v>
      </c>
      <c r="AJ92" s="131">
        <v>0</v>
      </c>
      <c r="AK92" s="131" t="s">
        <v>120</v>
      </c>
      <c r="AL92" s="217" t="s">
        <v>120</v>
      </c>
      <c r="AM92" s="131"/>
      <c r="AN92" s="131"/>
      <c r="AO92" s="131"/>
      <c r="AP92" s="131"/>
      <c r="AQ92" s="131">
        <v>1</v>
      </c>
      <c r="AR92" s="131"/>
      <c r="AS92" s="131"/>
      <c r="AT92" s="131"/>
      <c r="AU92" s="131" t="s">
        <v>121</v>
      </c>
      <c r="AV92" s="131" t="s">
        <v>122</v>
      </c>
      <c r="AW92" s="131" t="s">
        <v>120</v>
      </c>
      <c r="AX92" s="285">
        <v>43158</v>
      </c>
      <c r="AY92" s="131">
        <v>0</v>
      </c>
      <c r="AZ92" s="131">
        <v>1</v>
      </c>
      <c r="BA92" s="131">
        <v>1</v>
      </c>
      <c r="BB92" s="131">
        <v>1</v>
      </c>
      <c r="BC92" s="131">
        <v>1</v>
      </c>
      <c r="BD92" s="131">
        <v>1</v>
      </c>
      <c r="BE92" s="131">
        <v>0</v>
      </c>
      <c r="BF92" s="129" t="s">
        <v>161</v>
      </c>
      <c r="BG92" s="129"/>
      <c r="BH92" s="129"/>
      <c r="BI92" s="129"/>
      <c r="BJ92" s="129">
        <v>1</v>
      </c>
      <c r="BK92" s="129"/>
      <c r="BL92" s="129">
        <v>40</v>
      </c>
      <c r="BM92" s="129">
        <v>73</v>
      </c>
      <c r="BN92" s="286">
        <v>113</v>
      </c>
      <c r="BO92" s="129"/>
      <c r="BP92" s="129" t="s">
        <v>125</v>
      </c>
      <c r="BQ92" s="129" t="s">
        <v>41</v>
      </c>
      <c r="BR92" s="120"/>
      <c r="BS92" s="120"/>
      <c r="BT92" s="120"/>
      <c r="BU92" s="120"/>
      <c r="BV92" s="120"/>
      <c r="BW92" s="120"/>
      <c r="BY92" s="375">
        <v>38</v>
      </c>
    </row>
    <row r="93" spans="1:77" ht="20.100000000000001" customHeight="1">
      <c r="A93" s="309">
        <f t="shared" si="1"/>
        <v>28</v>
      </c>
      <c r="B93" s="372" t="s">
        <v>2838</v>
      </c>
      <c r="C93" s="372"/>
      <c r="D93" s="373" t="s">
        <v>2839</v>
      </c>
      <c r="E93" s="374" t="s">
        <v>74</v>
      </c>
      <c r="F93" s="13"/>
      <c r="G93" s="61"/>
      <c r="H93" s="62"/>
      <c r="I93" s="63"/>
      <c r="J93" s="62"/>
      <c r="K93" s="54"/>
      <c r="L93" s="62"/>
      <c r="M93" s="132" t="s">
        <v>2124</v>
      </c>
      <c r="N93" s="132" t="s">
        <v>42</v>
      </c>
      <c r="O93" s="132" t="s">
        <v>43</v>
      </c>
      <c r="P93" s="132">
        <v>5105030510990000</v>
      </c>
      <c r="Q93" s="132" t="s">
        <v>44</v>
      </c>
      <c r="R93" s="132">
        <v>81238506923</v>
      </c>
      <c r="S93" s="132">
        <v>170</v>
      </c>
      <c r="T93" s="132">
        <v>55</v>
      </c>
      <c r="U93" s="132" t="s">
        <v>2125</v>
      </c>
      <c r="V93" s="132" t="s">
        <v>2126</v>
      </c>
      <c r="W93" s="132" t="s">
        <v>2127</v>
      </c>
      <c r="X93" s="132" t="s">
        <v>45</v>
      </c>
      <c r="Y93" s="132" t="s">
        <v>45</v>
      </c>
      <c r="Z93" s="132" t="s">
        <v>47</v>
      </c>
      <c r="AA93" s="132" t="s">
        <v>51</v>
      </c>
      <c r="AB93" s="132" t="s">
        <v>2128</v>
      </c>
      <c r="AC93" s="132" t="s">
        <v>334</v>
      </c>
      <c r="AD93" s="132" t="s">
        <v>50</v>
      </c>
      <c r="AE93" s="141">
        <v>0</v>
      </c>
      <c r="AF93" s="141">
        <v>0</v>
      </c>
      <c r="AG93" s="141"/>
      <c r="AH93" s="141">
        <v>0</v>
      </c>
      <c r="AI93" s="141" t="s">
        <v>133</v>
      </c>
      <c r="AJ93" s="132">
        <v>2018</v>
      </c>
      <c r="AK93" s="141" t="s">
        <v>120</v>
      </c>
      <c r="AL93" s="218" t="s">
        <v>120</v>
      </c>
      <c r="AM93" s="132"/>
      <c r="AN93" s="132"/>
      <c r="AO93" s="132"/>
      <c r="AP93" s="132"/>
      <c r="AQ93" s="132">
        <v>1</v>
      </c>
      <c r="AR93" s="132"/>
      <c r="AS93" s="132"/>
      <c r="AT93" s="132"/>
      <c r="AU93" s="132" t="s">
        <v>121</v>
      </c>
      <c r="AV93" s="132" t="s">
        <v>122</v>
      </c>
      <c r="AW93" s="132"/>
      <c r="AX93" s="133">
        <v>43165</v>
      </c>
      <c r="AY93" s="132" t="s">
        <v>2129</v>
      </c>
      <c r="AZ93" s="132">
        <v>1</v>
      </c>
      <c r="BA93" s="132">
        <v>0</v>
      </c>
      <c r="BB93" s="132">
        <v>0</v>
      </c>
      <c r="BC93" s="132">
        <v>0</v>
      </c>
      <c r="BD93" s="132">
        <v>0</v>
      </c>
      <c r="BE93" s="132">
        <v>0</v>
      </c>
      <c r="BF93" s="250"/>
      <c r="BG93" s="143"/>
      <c r="BH93" s="143"/>
      <c r="BI93" s="119"/>
      <c r="BJ93" s="122"/>
      <c r="BK93" s="119"/>
      <c r="BL93" s="138">
        <v>40</v>
      </c>
      <c r="BM93" s="138">
        <v>75.8</v>
      </c>
      <c r="BN93" s="123">
        <v>115.8</v>
      </c>
      <c r="BO93" s="119" t="s">
        <v>2130</v>
      </c>
      <c r="BP93" s="119" t="s">
        <v>125</v>
      </c>
      <c r="BQ93" s="122" t="s">
        <v>41</v>
      </c>
      <c r="BR93" s="120"/>
      <c r="BS93" s="120"/>
      <c r="BT93" s="120"/>
      <c r="BU93" s="120"/>
      <c r="BV93" s="120"/>
      <c r="BW93" s="120"/>
      <c r="BY93" s="375">
        <v>38</v>
      </c>
    </row>
    <row r="94" spans="1:77" ht="20.100000000000001" customHeight="1">
      <c r="A94" s="309">
        <f t="shared" si="1"/>
        <v>29</v>
      </c>
      <c r="B94" s="372" t="s">
        <v>2840</v>
      </c>
      <c r="C94" s="372"/>
      <c r="D94" s="373" t="s">
        <v>2841</v>
      </c>
      <c r="E94" s="374" t="s">
        <v>74</v>
      </c>
      <c r="F94" s="13"/>
      <c r="G94" s="61"/>
      <c r="H94" s="62"/>
      <c r="I94" s="63"/>
      <c r="J94" s="62"/>
      <c r="K94" s="54"/>
      <c r="L94" s="62"/>
      <c r="M94" s="132" t="s">
        <v>2131</v>
      </c>
      <c r="N94" s="132" t="s">
        <v>42</v>
      </c>
      <c r="O94" s="132" t="s">
        <v>43</v>
      </c>
      <c r="P94" s="132">
        <v>5104020810000000</v>
      </c>
      <c r="Q94" s="132" t="s">
        <v>44</v>
      </c>
      <c r="R94" s="132">
        <v>82247832150</v>
      </c>
      <c r="S94" s="132">
        <v>171</v>
      </c>
      <c r="T94" s="132">
        <v>60</v>
      </c>
      <c r="U94" s="132" t="s">
        <v>2132</v>
      </c>
      <c r="V94" s="132" t="s">
        <v>2133</v>
      </c>
      <c r="W94" s="132" t="s">
        <v>2134</v>
      </c>
      <c r="X94" s="132" t="s">
        <v>46</v>
      </c>
      <c r="Y94" s="132" t="s">
        <v>46</v>
      </c>
      <c r="Z94" s="132" t="s">
        <v>58</v>
      </c>
      <c r="AA94" s="132" t="s">
        <v>58</v>
      </c>
      <c r="AB94" s="132" t="s">
        <v>2135</v>
      </c>
      <c r="AC94" s="132" t="s">
        <v>1696</v>
      </c>
      <c r="AD94" s="132" t="s">
        <v>53</v>
      </c>
      <c r="AE94" s="141">
        <v>0</v>
      </c>
      <c r="AF94" s="141">
        <v>0</v>
      </c>
      <c r="AG94" s="141"/>
      <c r="AH94" s="141">
        <v>0</v>
      </c>
      <c r="AI94" s="141" t="s">
        <v>143</v>
      </c>
      <c r="AJ94" s="132">
        <v>2018</v>
      </c>
      <c r="AK94" s="141" t="s">
        <v>120</v>
      </c>
      <c r="AL94" s="218" t="s">
        <v>120</v>
      </c>
      <c r="AM94" s="218"/>
      <c r="AN94" s="132"/>
      <c r="AO94" s="132"/>
      <c r="AP94" s="132"/>
      <c r="AQ94" s="132">
        <v>1</v>
      </c>
      <c r="AR94" s="132"/>
      <c r="AS94" s="132"/>
      <c r="AT94" s="132"/>
      <c r="AU94" s="132" t="s">
        <v>121</v>
      </c>
      <c r="AV94" s="132" t="s">
        <v>122</v>
      </c>
      <c r="AW94" s="132"/>
      <c r="AX94" s="133">
        <v>43217</v>
      </c>
      <c r="AY94" s="132" t="s">
        <v>2136</v>
      </c>
      <c r="AZ94" s="132">
        <v>2</v>
      </c>
      <c r="BA94" s="132">
        <v>0</v>
      </c>
      <c r="BB94" s="132">
        <v>0</v>
      </c>
      <c r="BC94" s="132">
        <v>0</v>
      </c>
      <c r="BD94" s="132">
        <v>0</v>
      </c>
      <c r="BE94" s="132">
        <v>0</v>
      </c>
      <c r="BF94" s="134"/>
      <c r="BG94" s="134" t="s">
        <v>395</v>
      </c>
      <c r="BH94" s="119"/>
      <c r="BI94" s="119"/>
      <c r="BJ94" s="119"/>
      <c r="BK94" s="119"/>
      <c r="BL94" s="138">
        <v>39</v>
      </c>
      <c r="BM94" s="138">
        <v>82</v>
      </c>
      <c r="BN94" s="123">
        <v>121</v>
      </c>
      <c r="BO94" s="119"/>
      <c r="BP94" s="119" t="s">
        <v>125</v>
      </c>
      <c r="BQ94" s="122" t="s">
        <v>41</v>
      </c>
      <c r="BR94" s="120"/>
      <c r="BS94" s="120"/>
      <c r="BT94" s="120"/>
      <c r="BU94" s="120"/>
      <c r="BV94" s="120"/>
      <c r="BW94" s="120"/>
      <c r="BY94" s="375">
        <v>38</v>
      </c>
    </row>
    <row r="95" spans="1:77" ht="20.100000000000001" customHeight="1">
      <c r="A95" s="309">
        <f t="shared" si="1"/>
        <v>30</v>
      </c>
      <c r="B95" s="372" t="s">
        <v>2842</v>
      </c>
      <c r="C95" s="372"/>
      <c r="D95" s="373" t="s">
        <v>2843</v>
      </c>
      <c r="E95" s="374" t="s">
        <v>74</v>
      </c>
      <c r="F95" s="13"/>
      <c r="G95" s="61"/>
      <c r="H95" s="62"/>
      <c r="I95" s="63"/>
      <c r="J95" s="62"/>
      <c r="K95" s="54"/>
      <c r="L95" s="62"/>
      <c r="M95" s="143" t="s">
        <v>2137</v>
      </c>
      <c r="N95" s="122" t="s">
        <v>42</v>
      </c>
      <c r="O95" s="122" t="s">
        <v>43</v>
      </c>
      <c r="P95" s="122">
        <v>0</v>
      </c>
      <c r="Q95" s="122" t="s">
        <v>44</v>
      </c>
      <c r="R95" s="122">
        <v>81805325278</v>
      </c>
      <c r="S95" s="122">
        <v>165</v>
      </c>
      <c r="T95" s="122">
        <v>76</v>
      </c>
      <c r="U95" s="143" t="s">
        <v>2138</v>
      </c>
      <c r="V95" s="147" t="s">
        <v>2139</v>
      </c>
      <c r="W95" s="143" t="s">
        <v>2140</v>
      </c>
      <c r="X95" s="143" t="s">
        <v>54</v>
      </c>
      <c r="Y95" s="143" t="s">
        <v>54</v>
      </c>
      <c r="Z95" s="143" t="s">
        <v>55</v>
      </c>
      <c r="AA95" s="143" t="s">
        <v>55</v>
      </c>
      <c r="AB95" s="143" t="s">
        <v>2141</v>
      </c>
      <c r="AC95" s="143" t="s">
        <v>2142</v>
      </c>
      <c r="AD95" s="122" t="s">
        <v>53</v>
      </c>
      <c r="AE95" s="129">
        <v>0</v>
      </c>
      <c r="AF95" s="129">
        <v>0</v>
      </c>
      <c r="AG95" s="129"/>
      <c r="AH95" s="129">
        <v>0</v>
      </c>
      <c r="AI95" s="129" t="s">
        <v>143</v>
      </c>
      <c r="AJ95" s="122">
        <v>2018</v>
      </c>
      <c r="AK95" s="129" t="s">
        <v>67</v>
      </c>
      <c r="AL95" s="148" t="s">
        <v>41</v>
      </c>
      <c r="AM95" s="143"/>
      <c r="AN95" s="143"/>
      <c r="AO95" s="143"/>
      <c r="AP95" s="143"/>
      <c r="AQ95" s="122">
        <v>1</v>
      </c>
      <c r="AR95" s="122"/>
      <c r="AS95" s="122"/>
      <c r="AT95" s="122"/>
      <c r="AU95" s="122" t="s">
        <v>121</v>
      </c>
      <c r="AV95" s="122" t="s">
        <v>122</v>
      </c>
      <c r="AW95" s="122"/>
      <c r="AX95" s="146">
        <v>43207</v>
      </c>
      <c r="AY95" s="143" t="s">
        <v>2143</v>
      </c>
      <c r="AZ95" s="122">
        <v>2</v>
      </c>
      <c r="BA95" s="122">
        <v>0</v>
      </c>
      <c r="BB95" s="122">
        <v>0</v>
      </c>
      <c r="BC95" s="122">
        <v>0</v>
      </c>
      <c r="BD95" s="122">
        <v>0</v>
      </c>
      <c r="BE95" s="122">
        <v>0</v>
      </c>
      <c r="BF95" s="134" t="s">
        <v>878</v>
      </c>
      <c r="BG95" s="149"/>
      <c r="BH95" s="150"/>
      <c r="BI95" s="150"/>
      <c r="BJ95" s="150"/>
      <c r="BK95" s="150"/>
      <c r="BL95" s="138">
        <v>39</v>
      </c>
      <c r="BM95" s="138">
        <v>62</v>
      </c>
      <c r="BN95" s="123">
        <v>101</v>
      </c>
      <c r="BO95" s="119"/>
      <c r="BP95" s="119" t="s">
        <v>125</v>
      </c>
      <c r="BQ95" s="122" t="s">
        <v>41</v>
      </c>
      <c r="BR95" s="120"/>
      <c r="BS95" s="120"/>
      <c r="BT95" s="120"/>
      <c r="BU95" s="120"/>
      <c r="BV95" s="120"/>
      <c r="BW95" s="120"/>
      <c r="BY95" s="375">
        <v>38</v>
      </c>
    </row>
    <row r="96" spans="1:77" ht="20.100000000000001" customHeight="1">
      <c r="A96" s="309">
        <f t="shared" si="1"/>
        <v>31</v>
      </c>
      <c r="B96" s="372" t="s">
        <v>2844</v>
      </c>
      <c r="C96" s="372"/>
      <c r="D96" s="373" t="s">
        <v>2845</v>
      </c>
      <c r="E96" s="374" t="s">
        <v>74</v>
      </c>
      <c r="F96" s="60"/>
      <c r="G96" s="61"/>
      <c r="H96" s="62"/>
      <c r="I96" s="63"/>
      <c r="J96" s="62"/>
      <c r="K96" s="54"/>
      <c r="L96" s="62"/>
      <c r="M96" s="122"/>
      <c r="N96" s="143" t="s">
        <v>2144</v>
      </c>
      <c r="O96" s="122" t="s">
        <v>42</v>
      </c>
      <c r="P96" s="122" t="s">
        <v>43</v>
      </c>
      <c r="Q96" s="181">
        <v>5.17102E+20</v>
      </c>
      <c r="R96" s="122" t="s">
        <v>44</v>
      </c>
      <c r="S96" s="122">
        <v>8970966306</v>
      </c>
      <c r="T96" s="122">
        <v>178</v>
      </c>
      <c r="U96" s="122">
        <v>61</v>
      </c>
      <c r="V96" s="143" t="s">
        <v>2145</v>
      </c>
      <c r="W96" s="143" t="s">
        <v>2146</v>
      </c>
      <c r="X96" s="143" t="s">
        <v>2147</v>
      </c>
      <c r="Y96" s="143" t="s">
        <v>45</v>
      </c>
      <c r="Z96" s="143" t="s">
        <v>45</v>
      </c>
      <c r="AA96" s="143" t="s">
        <v>47</v>
      </c>
      <c r="AB96" s="143" t="s">
        <v>48</v>
      </c>
      <c r="AC96" s="143" t="s">
        <v>2148</v>
      </c>
      <c r="AD96" s="143" t="s">
        <v>1412</v>
      </c>
      <c r="AE96" s="129" t="s">
        <v>50</v>
      </c>
      <c r="AF96" s="129">
        <v>0</v>
      </c>
      <c r="AG96" s="129">
        <v>0</v>
      </c>
      <c r="AH96" s="129"/>
      <c r="AI96" s="129">
        <v>0</v>
      </c>
      <c r="AJ96" s="129" t="s">
        <v>133</v>
      </c>
      <c r="AK96" s="129">
        <v>2018</v>
      </c>
      <c r="AL96" s="122" t="s">
        <v>41</v>
      </c>
      <c r="AM96" s="122" t="s">
        <v>64</v>
      </c>
      <c r="AN96" s="143"/>
      <c r="AO96" s="143"/>
      <c r="AP96" s="143"/>
      <c r="AQ96" s="143"/>
      <c r="AR96" s="122">
        <v>1</v>
      </c>
      <c r="AS96" s="122"/>
      <c r="AT96" s="122"/>
      <c r="AU96" s="122"/>
      <c r="AV96" s="122" t="s">
        <v>121</v>
      </c>
      <c r="AW96" s="122" t="s">
        <v>122</v>
      </c>
      <c r="AX96" s="143"/>
      <c r="AY96" s="239">
        <v>43248</v>
      </c>
      <c r="AZ96" s="143" t="s">
        <v>2149</v>
      </c>
      <c r="BA96" s="122">
        <v>3</v>
      </c>
      <c r="BB96" s="122">
        <v>0</v>
      </c>
      <c r="BC96" s="122">
        <v>0</v>
      </c>
      <c r="BD96" s="122">
        <v>1</v>
      </c>
      <c r="BE96" s="122">
        <v>1</v>
      </c>
      <c r="BF96" s="122">
        <v>0</v>
      </c>
      <c r="BG96" s="122"/>
      <c r="BH96" s="122"/>
      <c r="BI96" s="122"/>
      <c r="BJ96" s="134"/>
      <c r="BK96" s="134" t="s">
        <v>443</v>
      </c>
      <c r="BL96" s="138">
        <v>39</v>
      </c>
      <c r="BM96" s="138">
        <v>73</v>
      </c>
      <c r="BN96" s="123">
        <f>BL96+BM96</f>
        <v>112</v>
      </c>
      <c r="BO96" s="119"/>
      <c r="BP96" s="119" t="str">
        <f>IF(BN96&lt;95,"TIDAK LULUS",IF(BN96&gt;=95,"LULUS"))</f>
        <v>LULUS</v>
      </c>
      <c r="BQ96" s="138" t="s">
        <v>41</v>
      </c>
      <c r="BR96" s="120"/>
      <c r="BS96" s="120"/>
      <c r="BT96" s="120"/>
      <c r="BU96" s="120"/>
      <c r="BV96" s="120"/>
      <c r="BW96" s="120"/>
      <c r="BY96" s="375">
        <v>38</v>
      </c>
    </row>
    <row r="97" spans="1:77" ht="20.100000000000001" customHeight="1">
      <c r="A97" s="309">
        <f t="shared" si="1"/>
        <v>32</v>
      </c>
      <c r="B97" s="365" t="s">
        <v>2846</v>
      </c>
      <c r="C97" s="365"/>
      <c r="D97" s="366" t="s">
        <v>2847</v>
      </c>
      <c r="E97" s="368" t="s">
        <v>74</v>
      </c>
      <c r="F97" s="312"/>
      <c r="G97" s="20"/>
      <c r="H97" s="54"/>
      <c r="I97" s="54"/>
      <c r="J97" s="54"/>
      <c r="K97" s="54"/>
      <c r="L97" s="54"/>
      <c r="M97" s="141" t="s">
        <v>2398</v>
      </c>
      <c r="N97" s="141" t="s">
        <v>42</v>
      </c>
      <c r="O97" s="141" t="s">
        <v>43</v>
      </c>
      <c r="P97" s="141">
        <v>5108011705000000</v>
      </c>
      <c r="Q97" s="141" t="s">
        <v>44</v>
      </c>
      <c r="R97" s="141">
        <v>82147324343</v>
      </c>
      <c r="S97" s="141">
        <v>178</v>
      </c>
      <c r="T97" s="141">
        <v>60</v>
      </c>
      <c r="U97" s="141" t="s">
        <v>2399</v>
      </c>
      <c r="V97" s="141" t="s">
        <v>2400</v>
      </c>
      <c r="W97" s="141" t="s">
        <v>2401</v>
      </c>
      <c r="X97" s="141" t="s">
        <v>45</v>
      </c>
      <c r="Y97" s="141" t="s">
        <v>45</v>
      </c>
      <c r="Z97" s="141" t="s">
        <v>47</v>
      </c>
      <c r="AA97" s="141" t="s">
        <v>47</v>
      </c>
      <c r="AB97" s="141" t="s">
        <v>2402</v>
      </c>
      <c r="AC97" s="141" t="s">
        <v>371</v>
      </c>
      <c r="AD97" s="141" t="s">
        <v>53</v>
      </c>
      <c r="AE97" s="141">
        <v>0</v>
      </c>
      <c r="AF97" s="141">
        <v>0</v>
      </c>
      <c r="AG97" s="141"/>
      <c r="AH97" s="141">
        <v>0</v>
      </c>
      <c r="AI97" s="141" t="s">
        <v>119</v>
      </c>
      <c r="AJ97" s="141">
        <v>2018</v>
      </c>
      <c r="AK97" s="141" t="s">
        <v>120</v>
      </c>
      <c r="AL97" s="218" t="s">
        <v>393</v>
      </c>
      <c r="AM97" s="141"/>
      <c r="AN97" s="141"/>
      <c r="AO97" s="141"/>
      <c r="AP97" s="141"/>
      <c r="AQ97" s="141">
        <v>1</v>
      </c>
      <c r="AR97" s="141"/>
      <c r="AS97" s="141"/>
      <c r="AT97" s="141"/>
      <c r="AU97" s="141" t="s">
        <v>121</v>
      </c>
      <c r="AV97" s="141" t="s">
        <v>122</v>
      </c>
      <c r="AW97" s="141"/>
      <c r="AX97" s="300">
        <v>43166</v>
      </c>
      <c r="AY97" s="141">
        <v>0</v>
      </c>
      <c r="AZ97" s="141">
        <v>1</v>
      </c>
      <c r="BA97" s="141">
        <v>0</v>
      </c>
      <c r="BB97" s="141">
        <v>0</v>
      </c>
      <c r="BC97" s="141">
        <v>0</v>
      </c>
      <c r="BD97" s="141">
        <v>0</v>
      </c>
      <c r="BE97" s="141">
        <v>0</v>
      </c>
      <c r="BF97" s="301"/>
      <c r="BG97" s="283"/>
      <c r="BH97" s="283"/>
      <c r="BI97" s="152"/>
      <c r="BJ97" s="124"/>
      <c r="BK97" s="153"/>
      <c r="BL97" s="185">
        <v>31</v>
      </c>
      <c r="BM97" s="185">
        <v>60</v>
      </c>
      <c r="BN97" s="186">
        <v>91</v>
      </c>
      <c r="BO97" s="150"/>
      <c r="BP97" s="150" t="s">
        <v>125</v>
      </c>
      <c r="BQ97" s="129" t="s">
        <v>41</v>
      </c>
      <c r="BR97" s="120"/>
      <c r="BS97" s="120"/>
      <c r="BT97" s="120"/>
      <c r="BU97" s="120"/>
      <c r="BV97" s="120"/>
      <c r="BW97" s="120"/>
      <c r="BY97" s="364">
        <v>37</v>
      </c>
    </row>
    <row r="98" spans="1:77" ht="20.100000000000001" customHeight="1">
      <c r="A98" s="309">
        <f t="shared" si="1"/>
        <v>33</v>
      </c>
      <c r="B98" s="372" t="s">
        <v>2848</v>
      </c>
      <c r="C98" s="372"/>
      <c r="D98" s="373" t="s">
        <v>2849</v>
      </c>
      <c r="E98" s="374" t="s">
        <v>74</v>
      </c>
      <c r="F98" s="13"/>
      <c r="G98" s="20"/>
      <c r="H98" s="54"/>
      <c r="I98" s="54"/>
      <c r="J98" s="54"/>
      <c r="K98" s="54"/>
      <c r="L98" s="54"/>
      <c r="M98" s="237"/>
      <c r="N98" s="238" t="s">
        <v>1652</v>
      </c>
      <c r="O98" s="237" t="s">
        <v>42</v>
      </c>
      <c r="P98" s="237" t="s">
        <v>43</v>
      </c>
      <c r="Q98" s="240">
        <v>5.2710499999999997E+20</v>
      </c>
      <c r="R98" s="237" t="s">
        <v>44</v>
      </c>
      <c r="S98" s="241">
        <v>8997544509</v>
      </c>
      <c r="T98" s="237">
        <v>173</v>
      </c>
      <c r="U98" s="237">
        <v>64</v>
      </c>
      <c r="V98" s="238" t="s">
        <v>1653</v>
      </c>
      <c r="W98" s="238" t="s">
        <v>1654</v>
      </c>
      <c r="X98" s="238" t="s">
        <v>1655</v>
      </c>
      <c r="Y98" s="242" t="s">
        <v>54</v>
      </c>
      <c r="Z98" s="242" t="s">
        <v>54</v>
      </c>
      <c r="AA98" s="242" t="s">
        <v>1439</v>
      </c>
      <c r="AB98" s="242" t="s">
        <v>55</v>
      </c>
      <c r="AC98" s="238" t="s">
        <v>1656</v>
      </c>
      <c r="AD98" s="238" t="s">
        <v>1368</v>
      </c>
      <c r="AE98" s="237" t="s">
        <v>53</v>
      </c>
      <c r="AF98" s="237">
        <v>0</v>
      </c>
      <c r="AG98" s="237">
        <v>0</v>
      </c>
      <c r="AH98" s="237"/>
      <c r="AI98" s="237">
        <v>0</v>
      </c>
      <c r="AJ98" s="237" t="s">
        <v>133</v>
      </c>
      <c r="AK98" s="237">
        <v>2018</v>
      </c>
      <c r="AL98" s="237" t="s">
        <v>41</v>
      </c>
      <c r="AM98" s="237" t="s">
        <v>67</v>
      </c>
      <c r="AN98" s="238"/>
      <c r="AO98" s="238"/>
      <c r="AP98" s="238"/>
      <c r="AQ98" s="238"/>
      <c r="AR98" s="237">
        <v>1</v>
      </c>
      <c r="AS98" s="237"/>
      <c r="AT98" s="237"/>
      <c r="AU98" s="237"/>
      <c r="AV98" s="237" t="s">
        <v>121</v>
      </c>
      <c r="AW98" s="237" t="s">
        <v>122</v>
      </c>
      <c r="AX98" s="237"/>
      <c r="AY98" s="243">
        <v>43291</v>
      </c>
      <c r="AZ98" s="238"/>
      <c r="BA98" s="237">
        <v>3</v>
      </c>
      <c r="BB98" s="237">
        <v>0</v>
      </c>
      <c r="BC98" s="237">
        <v>0</v>
      </c>
      <c r="BD98" s="237">
        <v>0</v>
      </c>
      <c r="BE98" s="237">
        <v>0</v>
      </c>
      <c r="BF98" s="237">
        <v>0</v>
      </c>
      <c r="BG98" s="237"/>
      <c r="BH98" s="237"/>
      <c r="BI98" s="237"/>
      <c r="BJ98" s="242" t="s">
        <v>176</v>
      </c>
      <c r="BK98" s="242"/>
      <c r="BL98" s="244">
        <v>37</v>
      </c>
      <c r="BM98" s="244">
        <v>65.2</v>
      </c>
      <c r="BN98" s="245">
        <f>BL98+BM98</f>
        <v>102.2</v>
      </c>
      <c r="BO98" s="245" t="s">
        <v>1657</v>
      </c>
      <c r="BP98" s="245" t="str">
        <f>IF(BN98&lt;95,"TIDAK LULUS",IF(BN98&gt;=95,"LULUS"))</f>
        <v>LULUS</v>
      </c>
      <c r="BQ98" s="244" t="s">
        <v>41</v>
      </c>
      <c r="BR98" s="120"/>
      <c r="BS98" s="120"/>
      <c r="BT98" s="120"/>
      <c r="BU98" s="120"/>
      <c r="BY98" s="375">
        <v>37</v>
      </c>
    </row>
    <row r="99" spans="1:77" ht="18" customHeight="1">
      <c r="A99" s="930" t="s">
        <v>15</v>
      </c>
      <c r="B99" s="935"/>
      <c r="C99" s="935"/>
      <c r="D99" s="936"/>
      <c r="E99" s="63"/>
      <c r="F99" s="62"/>
      <c r="G99" s="63"/>
      <c r="H99" s="62"/>
      <c r="I99" s="63"/>
      <c r="J99" s="63"/>
      <c r="K99" s="62"/>
      <c r="L99" s="72"/>
    </row>
    <row r="100" spans="1:77" ht="18" customHeight="1">
      <c r="A100" s="946"/>
      <c r="B100" s="947"/>
      <c r="C100" s="947"/>
      <c r="D100" s="948"/>
      <c r="E100" s="68"/>
      <c r="F100" s="59"/>
      <c r="G100" s="68"/>
      <c r="H100" s="59"/>
      <c r="I100" s="68"/>
      <c r="J100" s="68"/>
      <c r="K100" s="59"/>
      <c r="L100" s="77"/>
    </row>
    <row r="101" spans="1:77" ht="18" customHeight="1">
      <c r="A101" s="949" t="s">
        <v>16</v>
      </c>
      <c r="B101" s="950"/>
      <c r="C101" s="950"/>
      <c r="D101" s="951"/>
      <c r="E101" s="70"/>
      <c r="F101" s="63"/>
      <c r="G101" s="62"/>
      <c r="H101" s="71"/>
      <c r="I101" s="62"/>
      <c r="J101" s="71"/>
      <c r="K101" s="62"/>
      <c r="L101" s="72"/>
    </row>
    <row r="102" spans="1:77" ht="18" customHeight="1">
      <c r="A102" s="73" t="s">
        <v>38</v>
      </c>
      <c r="B102" s="7"/>
      <c r="C102" s="73"/>
      <c r="D102" s="74" t="s">
        <v>17</v>
      </c>
      <c r="E102" s="75"/>
      <c r="F102" s="68"/>
      <c r="G102" s="59"/>
      <c r="H102" s="76"/>
      <c r="I102" s="59"/>
      <c r="J102" s="76"/>
      <c r="K102" s="59"/>
      <c r="L102" s="77"/>
    </row>
    <row r="103" spans="1:77" ht="18" customHeight="1">
      <c r="A103" s="78"/>
      <c r="B103" s="7" t="s">
        <v>18</v>
      </c>
      <c r="C103" s="78"/>
      <c r="D103" s="74" t="s">
        <v>19</v>
      </c>
      <c r="E103" s="70"/>
      <c r="F103" s="63"/>
      <c r="G103" s="62"/>
      <c r="H103" s="71"/>
      <c r="I103" s="62"/>
      <c r="J103" s="71"/>
      <c r="K103" s="62"/>
      <c r="L103" s="72"/>
    </row>
    <row r="104" spans="1:77" ht="18" customHeight="1">
      <c r="A104" s="78"/>
      <c r="B104" s="9" t="s">
        <v>20</v>
      </c>
      <c r="C104" s="78"/>
      <c r="D104" s="74" t="s">
        <v>21</v>
      </c>
      <c r="E104" s="75"/>
      <c r="F104" s="68"/>
      <c r="G104" s="59"/>
      <c r="H104" s="76"/>
      <c r="I104" s="59"/>
      <c r="J104" s="76"/>
      <c r="K104" s="59"/>
      <c r="L104" s="77"/>
    </row>
    <row r="105" spans="1:77" ht="18" customHeight="1">
      <c r="A105" s="78"/>
      <c r="B105" s="9" t="s">
        <v>22</v>
      </c>
      <c r="C105" s="78"/>
      <c r="D105" s="74" t="s">
        <v>23</v>
      </c>
      <c r="E105" s="70"/>
      <c r="F105" s="63"/>
      <c r="G105" s="62"/>
      <c r="H105" s="71"/>
      <c r="I105" s="62"/>
      <c r="J105" s="71"/>
      <c r="K105" s="62"/>
      <c r="L105" s="72"/>
    </row>
    <row r="106" spans="1:77" ht="18" customHeight="1">
      <c r="A106" s="78"/>
      <c r="B106" s="9" t="s">
        <v>24</v>
      </c>
      <c r="C106" s="78"/>
      <c r="D106" s="74" t="s">
        <v>25</v>
      </c>
      <c r="E106" s="75"/>
      <c r="F106" s="68"/>
      <c r="G106" s="59"/>
      <c r="H106" s="76"/>
      <c r="I106" s="59"/>
      <c r="J106" s="76"/>
      <c r="K106" s="59"/>
      <c r="L106" s="77"/>
    </row>
    <row r="107" spans="1:77">
      <c r="A107" s="10"/>
      <c r="B107" s="10"/>
      <c r="C107" s="10"/>
      <c r="D107" s="8"/>
      <c r="E107" s="10"/>
      <c r="F107" s="8"/>
      <c r="G107" s="8"/>
      <c r="H107" s="8"/>
      <c r="I107" s="933" t="s">
        <v>29</v>
      </c>
      <c r="J107" s="933"/>
      <c r="K107" s="933"/>
      <c r="L107" s="933"/>
    </row>
    <row r="108" spans="1:77" ht="16.5">
      <c r="A108" s="934" t="s">
        <v>0</v>
      </c>
      <c r="B108" s="934"/>
      <c r="C108" s="934"/>
      <c r="D108" s="934"/>
      <c r="E108" s="934"/>
      <c r="F108" s="934"/>
      <c r="G108" s="934"/>
      <c r="H108" s="934"/>
      <c r="I108" s="934"/>
      <c r="J108" s="934"/>
      <c r="K108" s="934"/>
      <c r="L108" s="934"/>
    </row>
    <row r="109" spans="1:77" ht="18.75">
      <c r="A109" s="942" t="s">
        <v>1</v>
      </c>
      <c r="B109" s="942"/>
      <c r="C109" s="942"/>
      <c r="D109" s="942"/>
      <c r="E109" s="942"/>
      <c r="F109" s="942"/>
      <c r="G109" s="942"/>
      <c r="H109" s="942"/>
      <c r="I109" s="942"/>
      <c r="J109" s="942"/>
      <c r="K109" s="942"/>
      <c r="L109" s="942"/>
    </row>
    <row r="110" spans="1:77" ht="18.75">
      <c r="A110" s="21"/>
      <c r="B110" s="361"/>
      <c r="C110" s="21"/>
      <c r="D110" s="23"/>
      <c r="E110" s="22"/>
      <c r="F110" s="22"/>
      <c r="G110" s="22"/>
      <c r="H110" s="22"/>
      <c r="I110" s="22"/>
      <c r="J110" s="22"/>
      <c r="K110" s="22"/>
      <c r="L110" s="22"/>
    </row>
    <row r="111" spans="1:77">
      <c r="A111" s="2" t="s">
        <v>2</v>
      </c>
      <c r="B111" s="4" t="s">
        <v>28</v>
      </c>
      <c r="E111" s="3"/>
      <c r="F111" s="1"/>
      <c r="G111" s="1" t="s">
        <v>3</v>
      </c>
      <c r="H111" s="1"/>
      <c r="I111" s="3" t="s">
        <v>4</v>
      </c>
      <c r="J111" s="104">
        <v>1</v>
      </c>
      <c r="K111" s="1"/>
      <c r="L111" s="1"/>
    </row>
    <row r="112" spans="1:77">
      <c r="A112" s="2" t="s">
        <v>36</v>
      </c>
      <c r="B112" s="4" t="s">
        <v>31</v>
      </c>
      <c r="E112" s="1"/>
      <c r="F112" s="1"/>
      <c r="G112" s="1" t="s">
        <v>5</v>
      </c>
      <c r="H112" s="1"/>
      <c r="I112" s="3" t="s">
        <v>4</v>
      </c>
      <c r="J112" s="1"/>
      <c r="K112" s="1"/>
      <c r="L112" s="1"/>
    </row>
    <row r="113" spans="1:77">
      <c r="A113" s="2" t="s">
        <v>6</v>
      </c>
      <c r="B113" s="5" t="s">
        <v>30</v>
      </c>
      <c r="E113" s="1"/>
      <c r="F113" s="1"/>
      <c r="G113" s="1" t="s">
        <v>8</v>
      </c>
      <c r="H113" s="1"/>
      <c r="I113" s="3" t="s">
        <v>4</v>
      </c>
      <c r="J113" s="1"/>
      <c r="K113" s="1"/>
      <c r="L113" s="1"/>
    </row>
    <row r="114" spans="1:77">
      <c r="A114" s="1"/>
      <c r="B114" s="1"/>
      <c r="C114" s="1"/>
      <c r="D114" s="1"/>
      <c r="E114" s="1"/>
      <c r="F114" s="1"/>
      <c r="G114" s="1" t="s">
        <v>9</v>
      </c>
      <c r="H114" s="1"/>
      <c r="I114" s="3" t="s">
        <v>4</v>
      </c>
      <c r="J114" s="1"/>
      <c r="K114" s="1"/>
      <c r="L114" s="1"/>
    </row>
    <row r="115" spans="1:77">
      <c r="A115" s="1"/>
      <c r="B115" s="1"/>
      <c r="C115" s="1"/>
      <c r="D115" s="1"/>
      <c r="E115" s="1"/>
      <c r="F115" s="1"/>
      <c r="G115" s="1"/>
      <c r="H115" s="1"/>
      <c r="I115" s="3"/>
      <c r="J115" s="1"/>
      <c r="K115" s="1"/>
      <c r="L115" s="1"/>
    </row>
    <row r="116" spans="1:77" ht="18" customHeight="1">
      <c r="A116" s="943" t="s">
        <v>10</v>
      </c>
      <c r="B116" s="943" t="s">
        <v>37</v>
      </c>
      <c r="C116" s="930" t="s">
        <v>27</v>
      </c>
      <c r="D116" s="943" t="s">
        <v>11</v>
      </c>
      <c r="E116" s="29"/>
      <c r="F116" s="952" t="s">
        <v>12</v>
      </c>
      <c r="G116" s="952"/>
      <c r="H116" s="952"/>
      <c r="I116" s="952"/>
      <c r="J116" s="952"/>
      <c r="K116" s="952"/>
      <c r="L116" s="952"/>
    </row>
    <row r="117" spans="1:77" ht="18" customHeight="1">
      <c r="A117" s="944"/>
      <c r="B117" s="944"/>
      <c r="C117" s="931"/>
      <c r="D117" s="944"/>
      <c r="E117" s="30" t="s">
        <v>13</v>
      </c>
      <c r="F117" s="30"/>
      <c r="G117" s="30"/>
      <c r="H117" s="30"/>
      <c r="I117" s="30"/>
      <c r="J117" s="30"/>
      <c r="K117" s="30"/>
      <c r="L117" s="30"/>
    </row>
    <row r="118" spans="1:77" ht="18" customHeight="1" thickBot="1">
      <c r="A118" s="945"/>
      <c r="B118" s="945"/>
      <c r="C118" s="932"/>
      <c r="D118" s="945"/>
      <c r="E118" s="31" t="s">
        <v>14</v>
      </c>
      <c r="F118" s="31"/>
      <c r="G118" s="32"/>
      <c r="H118" s="31"/>
      <c r="I118" s="31"/>
      <c r="J118" s="31"/>
      <c r="K118" s="31"/>
      <c r="L118" s="31"/>
    </row>
    <row r="119" spans="1:77" ht="20.100000000000001" customHeight="1" thickTop="1">
      <c r="A119" s="309">
        <v>1</v>
      </c>
      <c r="B119" s="365" t="s">
        <v>2697</v>
      </c>
      <c r="C119" s="365"/>
      <c r="D119" s="366" t="s">
        <v>2698</v>
      </c>
      <c r="E119" s="368" t="s">
        <v>2658</v>
      </c>
      <c r="F119" s="11"/>
      <c r="G119" s="20"/>
      <c r="H119" s="82"/>
      <c r="I119" s="326"/>
      <c r="J119" s="326"/>
      <c r="K119" s="326"/>
      <c r="L119" s="326"/>
      <c r="M119" s="122"/>
      <c r="N119" s="143" t="s">
        <v>1572</v>
      </c>
      <c r="O119" s="122" t="s">
        <v>106</v>
      </c>
      <c r="P119" s="122" t="s">
        <v>43</v>
      </c>
      <c r="Q119" s="181">
        <v>3.27406E+20</v>
      </c>
      <c r="R119" s="122" t="s">
        <v>44</v>
      </c>
      <c r="S119" s="122">
        <v>811242491</v>
      </c>
      <c r="T119" s="122">
        <v>156</v>
      </c>
      <c r="U119" s="122">
        <v>75</v>
      </c>
      <c r="V119" s="143" t="s">
        <v>1573</v>
      </c>
      <c r="W119" s="143" t="s">
        <v>254</v>
      </c>
      <c r="X119" s="143" t="s">
        <v>1574</v>
      </c>
      <c r="Y119" s="143" t="s">
        <v>54</v>
      </c>
      <c r="Z119" s="143" t="s">
        <v>54</v>
      </c>
      <c r="AA119" s="143" t="s">
        <v>47</v>
      </c>
      <c r="AB119" s="143" t="s">
        <v>47</v>
      </c>
      <c r="AC119" s="143" t="s">
        <v>1575</v>
      </c>
      <c r="AD119" s="143" t="s">
        <v>1576</v>
      </c>
      <c r="AE119" s="122" t="s">
        <v>53</v>
      </c>
      <c r="AF119" s="122">
        <v>0</v>
      </c>
      <c r="AG119" s="122">
        <v>0</v>
      </c>
      <c r="AH119" s="122"/>
      <c r="AI119" s="122">
        <v>0</v>
      </c>
      <c r="AJ119" s="122" t="s">
        <v>119</v>
      </c>
      <c r="AK119" s="122">
        <v>0</v>
      </c>
      <c r="AL119" s="122" t="s">
        <v>41</v>
      </c>
      <c r="AM119" s="122" t="s">
        <v>64</v>
      </c>
      <c r="AN119" s="143"/>
      <c r="AO119" s="143"/>
      <c r="AP119" s="143"/>
      <c r="AQ119" s="143"/>
      <c r="AR119" s="122">
        <v>1</v>
      </c>
      <c r="AS119" s="122"/>
      <c r="AT119" s="122"/>
      <c r="AU119" s="122"/>
      <c r="AV119" s="122" t="s">
        <v>121</v>
      </c>
      <c r="AW119" s="122" t="s">
        <v>122</v>
      </c>
      <c r="AX119" s="143"/>
      <c r="AY119" s="239">
        <v>43248</v>
      </c>
      <c r="AZ119" s="143" t="s">
        <v>1577</v>
      </c>
      <c r="BA119" s="122">
        <v>3</v>
      </c>
      <c r="BB119" s="122">
        <v>0</v>
      </c>
      <c r="BC119" s="122">
        <v>0</v>
      </c>
      <c r="BD119" s="122">
        <v>0</v>
      </c>
      <c r="BE119" s="122">
        <v>0</v>
      </c>
      <c r="BF119" s="122">
        <v>0</v>
      </c>
      <c r="BG119" s="122"/>
      <c r="BH119" s="122"/>
      <c r="BI119" s="122"/>
      <c r="BJ119" s="134" t="s">
        <v>161</v>
      </c>
      <c r="BK119" s="134"/>
      <c r="BL119" s="138">
        <v>42</v>
      </c>
      <c r="BM119" s="138">
        <v>73.2</v>
      </c>
      <c r="BN119" s="119">
        <f>BL119+BM119</f>
        <v>115.2</v>
      </c>
      <c r="BO119" s="119"/>
      <c r="BP119" s="119" t="str">
        <f>IF(BN119&lt;95,"TIDAK LULUS",IF(BN119&gt;=95,"LULUS"))</f>
        <v>LULUS</v>
      </c>
      <c r="BQ119" s="138" t="s">
        <v>41</v>
      </c>
      <c r="BR119" s="120"/>
      <c r="BS119" s="120"/>
      <c r="BT119" s="120"/>
      <c r="BU119" s="120"/>
      <c r="BY119" s="364">
        <v>46</v>
      </c>
    </row>
    <row r="120" spans="1:77" ht="20.100000000000001" customHeight="1">
      <c r="A120" s="309">
        <f>+A119+1</f>
        <v>2</v>
      </c>
      <c r="B120" s="365" t="s">
        <v>2699</v>
      </c>
      <c r="C120" s="365"/>
      <c r="D120" s="366" t="s">
        <v>2700</v>
      </c>
      <c r="E120" s="368" t="s">
        <v>2658</v>
      </c>
      <c r="F120" s="11"/>
      <c r="G120" s="20"/>
      <c r="H120" s="326"/>
      <c r="I120" s="326"/>
      <c r="J120" s="326"/>
      <c r="K120" s="326"/>
      <c r="L120" s="326"/>
      <c r="M120" s="122"/>
      <c r="N120" s="143" t="s">
        <v>1578</v>
      </c>
      <c r="O120" s="122" t="s">
        <v>42</v>
      </c>
      <c r="P120" s="122" t="s">
        <v>43</v>
      </c>
      <c r="Q120" s="181"/>
      <c r="R120" s="122"/>
      <c r="S120" s="194" t="s">
        <v>1579</v>
      </c>
      <c r="T120" s="122">
        <v>163</v>
      </c>
      <c r="U120" s="122">
        <v>85</v>
      </c>
      <c r="V120" s="143" t="s">
        <v>1580</v>
      </c>
      <c r="W120" s="143" t="s">
        <v>1581</v>
      </c>
      <c r="X120" s="143" t="s">
        <v>1582</v>
      </c>
      <c r="Y120" s="134" t="s">
        <v>1583</v>
      </c>
      <c r="Z120" s="134" t="s">
        <v>1583</v>
      </c>
      <c r="AA120" s="134" t="s">
        <v>55</v>
      </c>
      <c r="AB120" s="134" t="s">
        <v>47</v>
      </c>
      <c r="AC120" s="143" t="s">
        <v>1580</v>
      </c>
      <c r="AD120" s="143" t="s">
        <v>1584</v>
      </c>
      <c r="AE120" s="122" t="s">
        <v>50</v>
      </c>
      <c r="AF120" s="122"/>
      <c r="AG120" s="122"/>
      <c r="AH120" s="122"/>
      <c r="AI120" s="122"/>
      <c r="AJ120" s="122" t="s">
        <v>133</v>
      </c>
      <c r="AK120" s="122">
        <v>2018</v>
      </c>
      <c r="AL120" s="122" t="s">
        <v>41</v>
      </c>
      <c r="AM120" s="122" t="s">
        <v>67</v>
      </c>
      <c r="AN120" s="143"/>
      <c r="AO120" s="143"/>
      <c r="AP120" s="143"/>
      <c r="AQ120" s="143"/>
      <c r="AR120" s="122"/>
      <c r="AS120" s="122"/>
      <c r="AT120" s="122"/>
      <c r="AU120" s="122"/>
      <c r="AV120" s="122"/>
      <c r="AW120" s="122"/>
      <c r="AX120" s="122"/>
      <c r="AY120" s="146"/>
      <c r="AZ120" s="134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34" t="s">
        <v>430</v>
      </c>
      <c r="BK120" s="134"/>
      <c r="BL120" s="138">
        <v>42</v>
      </c>
      <c r="BM120" s="138">
        <v>75</v>
      </c>
      <c r="BN120" s="119">
        <f>BL120+BM120</f>
        <v>117</v>
      </c>
      <c r="BO120" s="119"/>
      <c r="BP120" s="119" t="str">
        <f>IF(BN120&lt;95,"TIDAK LULUS",IF(BN120&gt;=95,"LULUS"))</f>
        <v>LULUS</v>
      </c>
      <c r="BQ120" s="138" t="s">
        <v>41</v>
      </c>
      <c r="BR120" s="120"/>
      <c r="BS120" s="120"/>
      <c r="BT120" s="120"/>
      <c r="BU120" s="120"/>
      <c r="BY120" s="364">
        <v>46</v>
      </c>
    </row>
    <row r="121" spans="1:77" ht="20.100000000000001" customHeight="1">
      <c r="A121" s="309">
        <f t="shared" ref="A121:A150" si="2">+A120+1</f>
        <v>3</v>
      </c>
      <c r="B121" s="365" t="s">
        <v>2701</v>
      </c>
      <c r="C121" s="365"/>
      <c r="D121" s="366" t="s">
        <v>2702</v>
      </c>
      <c r="E121" s="368" t="s">
        <v>2658</v>
      </c>
      <c r="F121" s="11"/>
      <c r="G121" s="20"/>
      <c r="H121" s="54"/>
      <c r="I121" s="54"/>
      <c r="J121" s="54"/>
      <c r="K121" s="54"/>
      <c r="L121" s="54"/>
      <c r="M121" s="111" t="s">
        <v>1585</v>
      </c>
      <c r="N121" s="111" t="s">
        <v>42</v>
      </c>
      <c r="O121" s="111" t="s">
        <v>43</v>
      </c>
      <c r="P121" s="111">
        <v>5107015810990000</v>
      </c>
      <c r="Q121" s="111" t="s">
        <v>44</v>
      </c>
      <c r="R121" s="111">
        <v>81338564280</v>
      </c>
      <c r="S121" s="111">
        <v>154</v>
      </c>
      <c r="T121" s="111">
        <v>39</v>
      </c>
      <c r="U121" s="111" t="s">
        <v>1586</v>
      </c>
      <c r="V121" s="111" t="s">
        <v>1587</v>
      </c>
      <c r="W121" s="111" t="s">
        <v>1588</v>
      </c>
      <c r="X121" s="111" t="s">
        <v>57</v>
      </c>
      <c r="Y121" s="111" t="s">
        <v>57</v>
      </c>
      <c r="Z121" s="111" t="s">
        <v>47</v>
      </c>
      <c r="AA121" s="111" t="s">
        <v>51</v>
      </c>
      <c r="AB121" s="111" t="s">
        <v>1589</v>
      </c>
      <c r="AC121" s="111" t="s">
        <v>1590</v>
      </c>
      <c r="AD121" s="111" t="s">
        <v>53</v>
      </c>
      <c r="AE121" s="111" t="s">
        <v>254</v>
      </c>
      <c r="AF121" s="111">
        <v>0</v>
      </c>
      <c r="AG121" s="111"/>
      <c r="AH121" s="111">
        <v>0</v>
      </c>
      <c r="AI121" s="111" t="s">
        <v>143</v>
      </c>
      <c r="AJ121" s="111">
        <v>2018</v>
      </c>
      <c r="AK121" s="111" t="s">
        <v>120</v>
      </c>
      <c r="AL121" s="111" t="s">
        <v>120</v>
      </c>
      <c r="AM121" s="111"/>
      <c r="AN121" s="111"/>
      <c r="AO121" s="111"/>
      <c r="AP121" s="111"/>
      <c r="AQ121" s="111">
        <v>1</v>
      </c>
      <c r="AR121" s="111"/>
      <c r="AS121" s="111"/>
      <c r="AT121" s="111"/>
      <c r="AU121" s="111" t="s">
        <v>121</v>
      </c>
      <c r="AV121" s="111" t="s">
        <v>122</v>
      </c>
      <c r="AW121" s="111" t="s">
        <v>120</v>
      </c>
      <c r="AX121" s="121">
        <v>43136</v>
      </c>
      <c r="AY121" s="111" t="s">
        <v>1591</v>
      </c>
      <c r="AZ121" s="111">
        <v>1</v>
      </c>
      <c r="BA121" s="111">
        <v>1</v>
      </c>
      <c r="BB121" s="111">
        <v>1</v>
      </c>
      <c r="BC121" s="111">
        <v>1</v>
      </c>
      <c r="BD121" s="111">
        <v>1</v>
      </c>
      <c r="BE121" s="111">
        <v>0</v>
      </c>
      <c r="BF121" s="122"/>
      <c r="BG121" s="122" t="s">
        <v>574</v>
      </c>
      <c r="BH121" s="122"/>
      <c r="BI121" s="122"/>
      <c r="BJ121" s="122">
        <v>1</v>
      </c>
      <c r="BK121" s="122"/>
      <c r="BL121" s="122">
        <v>41</v>
      </c>
      <c r="BM121" s="122">
        <v>61.8</v>
      </c>
      <c r="BN121" s="122">
        <v>102.8</v>
      </c>
      <c r="BO121" s="122" t="s">
        <v>1592</v>
      </c>
      <c r="BP121" s="122" t="s">
        <v>1593</v>
      </c>
      <c r="BQ121" s="122" t="s">
        <v>41</v>
      </c>
      <c r="BR121" s="120"/>
      <c r="BS121" s="120"/>
      <c r="BT121" s="120"/>
      <c r="BU121" s="120"/>
      <c r="BY121" s="364">
        <v>46</v>
      </c>
    </row>
    <row r="122" spans="1:77" ht="20.100000000000001" customHeight="1">
      <c r="A122" s="309">
        <f t="shared" si="2"/>
        <v>4</v>
      </c>
      <c r="B122" s="372" t="s">
        <v>2703</v>
      </c>
      <c r="C122" s="372"/>
      <c r="D122" s="373" t="s">
        <v>2704</v>
      </c>
      <c r="E122" s="374" t="s">
        <v>2658</v>
      </c>
      <c r="F122" s="11"/>
      <c r="G122" s="20"/>
      <c r="H122" s="54"/>
      <c r="I122" s="54"/>
      <c r="J122" s="54"/>
      <c r="K122" s="54"/>
      <c r="L122" s="54"/>
      <c r="M122" s="111" t="s">
        <v>1594</v>
      </c>
      <c r="N122" s="111" t="s">
        <v>42</v>
      </c>
      <c r="O122" s="111" t="s">
        <v>43</v>
      </c>
      <c r="P122" s="111">
        <v>5107014209000000</v>
      </c>
      <c r="Q122" s="111" t="s">
        <v>44</v>
      </c>
      <c r="R122" s="111">
        <v>85738881449</v>
      </c>
      <c r="S122" s="111">
        <v>161</v>
      </c>
      <c r="T122" s="111">
        <v>46</v>
      </c>
      <c r="U122" s="111" t="s">
        <v>1595</v>
      </c>
      <c r="V122" s="111" t="s">
        <v>1596</v>
      </c>
      <c r="W122" s="111" t="s">
        <v>1597</v>
      </c>
      <c r="X122" s="111" t="s">
        <v>45</v>
      </c>
      <c r="Y122" s="111" t="s">
        <v>66</v>
      </c>
      <c r="Z122" s="111" t="s">
        <v>47</v>
      </c>
      <c r="AA122" s="111" t="s">
        <v>55</v>
      </c>
      <c r="AB122" s="111" t="s">
        <v>1598</v>
      </c>
      <c r="AC122" s="111" t="s">
        <v>1590</v>
      </c>
      <c r="AD122" s="111" t="s">
        <v>53</v>
      </c>
      <c r="AE122" s="111">
        <v>0</v>
      </c>
      <c r="AF122" s="111">
        <v>0</v>
      </c>
      <c r="AG122" s="111"/>
      <c r="AH122" s="111">
        <v>0</v>
      </c>
      <c r="AI122" s="111" t="s">
        <v>143</v>
      </c>
      <c r="AJ122" s="111">
        <v>2018</v>
      </c>
      <c r="AK122" s="111" t="s">
        <v>120</v>
      </c>
      <c r="AL122" s="111" t="s">
        <v>120</v>
      </c>
      <c r="AM122" s="111"/>
      <c r="AN122" s="111"/>
      <c r="AO122" s="111"/>
      <c r="AP122" s="111"/>
      <c r="AQ122" s="111">
        <v>1</v>
      </c>
      <c r="AR122" s="111"/>
      <c r="AS122" s="111"/>
      <c r="AT122" s="111"/>
      <c r="AU122" s="111" t="s">
        <v>121</v>
      </c>
      <c r="AV122" s="111" t="s">
        <v>122</v>
      </c>
      <c r="AW122" s="111" t="s">
        <v>120</v>
      </c>
      <c r="AX122" s="121">
        <v>43136</v>
      </c>
      <c r="AY122" s="111" t="s">
        <v>1599</v>
      </c>
      <c r="AZ122" s="111">
        <v>1</v>
      </c>
      <c r="BA122" s="111">
        <v>1</v>
      </c>
      <c r="BB122" s="111">
        <v>1</v>
      </c>
      <c r="BC122" s="111">
        <v>1</v>
      </c>
      <c r="BD122" s="111">
        <v>1</v>
      </c>
      <c r="BE122" s="111">
        <v>0</v>
      </c>
      <c r="BF122" s="122" t="s">
        <v>589</v>
      </c>
      <c r="BG122" s="122"/>
      <c r="BH122" s="122"/>
      <c r="BI122" s="122"/>
      <c r="BJ122" s="122">
        <v>1</v>
      </c>
      <c r="BK122" s="122"/>
      <c r="BL122" s="122">
        <v>40</v>
      </c>
      <c r="BM122" s="122">
        <v>77.2</v>
      </c>
      <c r="BN122" s="122">
        <v>117.2</v>
      </c>
      <c r="BO122" s="122" t="s">
        <v>1600</v>
      </c>
      <c r="BP122" s="122" t="s">
        <v>125</v>
      </c>
      <c r="BQ122" s="122" t="s">
        <v>41</v>
      </c>
      <c r="BR122" s="120"/>
      <c r="BS122" s="120"/>
      <c r="BT122" s="120"/>
      <c r="BU122" s="120"/>
      <c r="BY122" s="375">
        <v>46</v>
      </c>
    </row>
    <row r="123" spans="1:77" ht="20.100000000000001" customHeight="1">
      <c r="A123" s="309">
        <f t="shared" si="2"/>
        <v>5</v>
      </c>
      <c r="B123" s="365" t="s">
        <v>2705</v>
      </c>
      <c r="C123" s="365"/>
      <c r="D123" s="366" t="s">
        <v>2706</v>
      </c>
      <c r="E123" s="368" t="s">
        <v>2658</v>
      </c>
      <c r="F123" s="13"/>
      <c r="G123" s="20"/>
      <c r="H123" s="54"/>
      <c r="I123" s="54"/>
      <c r="J123" s="54"/>
      <c r="K123" s="54"/>
      <c r="L123" s="54"/>
      <c r="M123" s="143" t="s">
        <v>1601</v>
      </c>
      <c r="N123" s="122" t="s">
        <v>42</v>
      </c>
      <c r="O123" s="122" t="s">
        <v>43</v>
      </c>
      <c r="P123" s="122">
        <v>0</v>
      </c>
      <c r="Q123" s="122" t="s">
        <v>44</v>
      </c>
      <c r="R123" s="122">
        <v>82145173269</v>
      </c>
      <c r="S123" s="122">
        <v>163</v>
      </c>
      <c r="T123" s="122">
        <v>58</v>
      </c>
      <c r="U123" s="143" t="s">
        <v>1602</v>
      </c>
      <c r="V123" s="143" t="s">
        <v>1603</v>
      </c>
      <c r="W123" s="143" t="s">
        <v>1604</v>
      </c>
      <c r="X123" s="143" t="s">
        <v>45</v>
      </c>
      <c r="Y123" s="143" t="s">
        <v>46</v>
      </c>
      <c r="Z123" s="143" t="s">
        <v>48</v>
      </c>
      <c r="AA123" s="143" t="s">
        <v>47</v>
      </c>
      <c r="AB123" s="143" t="s">
        <v>1605</v>
      </c>
      <c r="AC123" s="143" t="s">
        <v>326</v>
      </c>
      <c r="AD123" s="122" t="s">
        <v>50</v>
      </c>
      <c r="AE123" s="122">
        <v>0</v>
      </c>
      <c r="AF123" s="122">
        <v>0</v>
      </c>
      <c r="AG123" s="122"/>
      <c r="AH123" s="122">
        <v>0</v>
      </c>
      <c r="AI123" s="122" t="s">
        <v>133</v>
      </c>
      <c r="AJ123" s="122">
        <v>2018</v>
      </c>
      <c r="AK123" s="122" t="s">
        <v>41</v>
      </c>
      <c r="AL123" s="122" t="s">
        <v>41</v>
      </c>
      <c r="AM123" s="143"/>
      <c r="AN123" s="143"/>
      <c r="AO123" s="143"/>
      <c r="AP123" s="143"/>
      <c r="AQ123" s="122">
        <v>1</v>
      </c>
      <c r="AR123" s="122"/>
      <c r="AS123" s="122"/>
      <c r="AT123" s="122"/>
      <c r="AU123" s="122" t="s">
        <v>121</v>
      </c>
      <c r="AV123" s="122" t="s">
        <v>122</v>
      </c>
      <c r="AW123" s="122"/>
      <c r="AX123" s="146">
        <v>43188</v>
      </c>
      <c r="AY123" s="143" t="s">
        <v>1606</v>
      </c>
      <c r="AZ123" s="122">
        <v>2</v>
      </c>
      <c r="BA123" s="122">
        <v>0</v>
      </c>
      <c r="BB123" s="122">
        <v>0</v>
      </c>
      <c r="BC123" s="122">
        <v>0</v>
      </c>
      <c r="BD123" s="122">
        <v>0</v>
      </c>
      <c r="BE123" s="122">
        <v>0</v>
      </c>
      <c r="BF123" s="134"/>
      <c r="BG123" s="134" t="s">
        <v>736</v>
      </c>
      <c r="BH123" s="119"/>
      <c r="BI123" s="119"/>
      <c r="BJ123" s="119"/>
      <c r="BK123" s="119"/>
      <c r="BL123" s="138">
        <v>40</v>
      </c>
      <c r="BM123" s="138">
        <v>80</v>
      </c>
      <c r="BN123" s="119">
        <v>120</v>
      </c>
      <c r="BO123" s="119"/>
      <c r="BP123" s="119" t="s">
        <v>125</v>
      </c>
      <c r="BQ123" s="122" t="s">
        <v>41</v>
      </c>
      <c r="BR123" s="120"/>
      <c r="BS123" s="120"/>
      <c r="BT123" s="120"/>
      <c r="BU123" s="120"/>
      <c r="BY123" s="364">
        <v>45</v>
      </c>
    </row>
    <row r="124" spans="1:77" ht="20.100000000000001" customHeight="1">
      <c r="A124" s="309">
        <f t="shared" si="2"/>
        <v>6</v>
      </c>
      <c r="B124" s="365" t="s">
        <v>2707</v>
      </c>
      <c r="C124" s="365"/>
      <c r="D124" s="366" t="s">
        <v>2708</v>
      </c>
      <c r="E124" s="368" t="s">
        <v>2658</v>
      </c>
      <c r="F124" s="13"/>
      <c r="G124" s="20"/>
      <c r="H124" s="54"/>
      <c r="I124" s="54"/>
      <c r="J124" s="54"/>
      <c r="K124" s="54"/>
      <c r="L124" s="54"/>
      <c r="M124" s="143" t="s">
        <v>1607</v>
      </c>
      <c r="N124" s="196">
        <v>36565</v>
      </c>
      <c r="O124" s="143" t="s">
        <v>1608</v>
      </c>
      <c r="P124" s="122" t="s">
        <v>79</v>
      </c>
      <c r="Q124" s="122" t="s">
        <v>1609</v>
      </c>
      <c r="R124" s="122" t="s">
        <v>62</v>
      </c>
      <c r="S124" s="122" t="s">
        <v>104</v>
      </c>
      <c r="T124" s="122" t="s">
        <v>71</v>
      </c>
      <c r="U124" s="143" t="s">
        <v>1610</v>
      </c>
      <c r="V124" s="143"/>
      <c r="W124" s="143"/>
      <c r="X124" s="143" t="b">
        <v>0</v>
      </c>
      <c r="Y124" s="143" t="b">
        <v>0</v>
      </c>
      <c r="Z124" s="143" t="b">
        <v>0</v>
      </c>
      <c r="AA124" s="143" t="b">
        <v>0</v>
      </c>
      <c r="AB124" s="143" t="b">
        <v>0</v>
      </c>
      <c r="AC124" s="122" t="s">
        <v>1611</v>
      </c>
      <c r="AD124" s="196">
        <v>43187</v>
      </c>
      <c r="AE124" s="122" t="s">
        <v>109</v>
      </c>
      <c r="AF124" s="122" t="s">
        <v>109</v>
      </c>
      <c r="AG124" s="122" t="s">
        <v>405</v>
      </c>
      <c r="AH124" s="143" t="s">
        <v>910</v>
      </c>
      <c r="AI124" s="143" t="s">
        <v>1612</v>
      </c>
      <c r="AJ124" s="143" t="s">
        <v>1613</v>
      </c>
      <c r="AK124" s="143" t="s">
        <v>478</v>
      </c>
      <c r="AL124" s="143" t="s">
        <v>1614</v>
      </c>
      <c r="AM124" s="122" t="s">
        <v>91</v>
      </c>
      <c r="AN124" s="122" t="s">
        <v>1022</v>
      </c>
      <c r="AO124" s="197"/>
      <c r="AP124" s="197" t="s">
        <v>1615</v>
      </c>
      <c r="AQ124" s="122">
        <v>1</v>
      </c>
      <c r="AR124" s="119"/>
      <c r="AS124" s="119"/>
      <c r="AT124" s="119"/>
      <c r="AU124" s="119"/>
      <c r="AV124" s="119"/>
      <c r="AW124" s="119"/>
      <c r="AX124" s="119"/>
      <c r="AY124" s="119"/>
      <c r="AZ124" s="143"/>
      <c r="BA124" s="143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38">
        <v>40</v>
      </c>
      <c r="BM124" s="138">
        <v>74</v>
      </c>
      <c r="BN124" s="119">
        <v>114</v>
      </c>
      <c r="BO124" s="119"/>
      <c r="BP124" s="119" t="s">
        <v>125</v>
      </c>
      <c r="BQ124" s="122" t="s">
        <v>41</v>
      </c>
      <c r="BR124" s="120"/>
      <c r="BS124" s="120"/>
      <c r="BT124" s="120"/>
      <c r="BU124" s="120"/>
      <c r="BY124" s="364">
        <v>45</v>
      </c>
    </row>
    <row r="125" spans="1:77" ht="20.100000000000001" customHeight="1">
      <c r="A125" s="309">
        <f t="shared" si="2"/>
        <v>7</v>
      </c>
      <c r="B125" s="383" t="s">
        <v>2709</v>
      </c>
      <c r="C125" s="383"/>
      <c r="D125" s="384" t="s">
        <v>2710</v>
      </c>
      <c r="E125" s="385" t="s">
        <v>2658</v>
      </c>
      <c r="F125" s="13"/>
      <c r="G125" s="20"/>
      <c r="H125" s="54"/>
      <c r="I125" s="54"/>
      <c r="J125" s="54"/>
      <c r="K125" s="54"/>
      <c r="L125" s="54"/>
      <c r="M125" s="111" t="s">
        <v>1616</v>
      </c>
      <c r="N125" s="111" t="s">
        <v>42</v>
      </c>
      <c r="O125" s="111" t="s">
        <v>43</v>
      </c>
      <c r="P125" s="111">
        <v>0</v>
      </c>
      <c r="Q125" s="111" t="s">
        <v>44</v>
      </c>
      <c r="R125" s="111">
        <v>85239136483</v>
      </c>
      <c r="S125" s="111">
        <v>0</v>
      </c>
      <c r="T125" s="111">
        <v>45</v>
      </c>
      <c r="U125" s="111" t="s">
        <v>1617</v>
      </c>
      <c r="V125" s="111" t="s">
        <v>1618</v>
      </c>
      <c r="W125" s="111" t="s">
        <v>1619</v>
      </c>
      <c r="X125" s="111" t="s">
        <v>54</v>
      </c>
      <c r="Y125" s="111" t="s">
        <v>54</v>
      </c>
      <c r="Z125" s="111" t="s">
        <v>48</v>
      </c>
      <c r="AA125" s="111" t="s">
        <v>58</v>
      </c>
      <c r="AB125" s="111" t="s">
        <v>1620</v>
      </c>
      <c r="AC125" s="111" t="s">
        <v>1621</v>
      </c>
      <c r="AD125" s="111" t="s">
        <v>53</v>
      </c>
      <c r="AE125" s="111">
        <v>0</v>
      </c>
      <c r="AF125" s="111">
        <v>0</v>
      </c>
      <c r="AG125" s="111"/>
      <c r="AH125" s="111">
        <v>0</v>
      </c>
      <c r="AI125" s="111" t="s">
        <v>119</v>
      </c>
      <c r="AJ125" s="111">
        <v>0</v>
      </c>
      <c r="AK125" s="111" t="s">
        <v>120</v>
      </c>
      <c r="AL125" s="111" t="s">
        <v>120</v>
      </c>
      <c r="AM125" s="111"/>
      <c r="AN125" s="111"/>
      <c r="AO125" s="111"/>
      <c r="AP125" s="111"/>
      <c r="AQ125" s="111">
        <v>1</v>
      </c>
      <c r="AR125" s="111"/>
      <c r="AS125" s="111"/>
      <c r="AT125" s="111"/>
      <c r="AU125" s="111" t="s">
        <v>121</v>
      </c>
      <c r="AV125" s="111" t="s">
        <v>122</v>
      </c>
      <c r="AW125" s="111"/>
      <c r="AX125" s="121">
        <v>43145</v>
      </c>
      <c r="AY125" s="111" t="s">
        <v>1622</v>
      </c>
      <c r="AZ125" s="111">
        <v>1</v>
      </c>
      <c r="BA125" s="111">
        <v>0</v>
      </c>
      <c r="BB125" s="111">
        <v>0</v>
      </c>
      <c r="BC125" s="111">
        <v>0</v>
      </c>
      <c r="BD125" s="111">
        <v>0</v>
      </c>
      <c r="BE125" s="111">
        <v>0</v>
      </c>
      <c r="BF125" s="122"/>
      <c r="BG125" s="122" t="s">
        <v>496</v>
      </c>
      <c r="BH125" s="122"/>
      <c r="BI125" s="122"/>
      <c r="BJ125" s="122">
        <v>1</v>
      </c>
      <c r="BK125" s="122"/>
      <c r="BL125" s="122">
        <v>39</v>
      </c>
      <c r="BM125" s="122">
        <v>70</v>
      </c>
      <c r="BN125" s="122">
        <v>109</v>
      </c>
      <c r="BO125" s="122" t="s">
        <v>1623</v>
      </c>
      <c r="BP125" s="122" t="s">
        <v>125</v>
      </c>
      <c r="BQ125" s="122" t="s">
        <v>41</v>
      </c>
      <c r="BR125" s="120"/>
      <c r="BS125" s="120"/>
      <c r="BT125" s="120"/>
      <c r="BU125" s="120"/>
      <c r="BY125" s="382">
        <v>45</v>
      </c>
    </row>
    <row r="126" spans="1:77" ht="20.100000000000001" customHeight="1">
      <c r="A126" s="309">
        <f t="shared" si="2"/>
        <v>8</v>
      </c>
      <c r="B126" s="379">
        <v>20191240010</v>
      </c>
      <c r="C126" s="379"/>
      <c r="D126" s="380" t="s">
        <v>2711</v>
      </c>
      <c r="E126" s="381" t="s">
        <v>2658</v>
      </c>
      <c r="F126" s="13"/>
      <c r="G126" s="20"/>
      <c r="H126" s="54"/>
      <c r="I126" s="54"/>
      <c r="J126" s="54"/>
      <c r="K126" s="54"/>
      <c r="L126" s="54"/>
      <c r="M126" s="143" t="s">
        <v>1624</v>
      </c>
      <c r="N126" s="122" t="s">
        <v>42</v>
      </c>
      <c r="O126" s="122" t="s">
        <v>43</v>
      </c>
      <c r="P126" s="122">
        <v>5103066006000000</v>
      </c>
      <c r="Q126" s="122" t="s">
        <v>44</v>
      </c>
      <c r="R126" s="122" t="s">
        <v>254</v>
      </c>
      <c r="S126" s="122">
        <v>167</v>
      </c>
      <c r="T126" s="122">
        <v>58</v>
      </c>
      <c r="U126" s="143" t="s">
        <v>1625</v>
      </c>
      <c r="V126" s="143" t="s">
        <v>1626</v>
      </c>
      <c r="W126" s="143" t="s">
        <v>1627</v>
      </c>
      <c r="X126" s="143" t="s">
        <v>45</v>
      </c>
      <c r="Y126" s="143" t="s">
        <v>45</v>
      </c>
      <c r="Z126" s="143" t="s">
        <v>47</v>
      </c>
      <c r="AA126" s="143" t="s">
        <v>47</v>
      </c>
      <c r="AB126" s="143" t="s">
        <v>1628</v>
      </c>
      <c r="AC126" s="143" t="s">
        <v>326</v>
      </c>
      <c r="AD126" s="122" t="s">
        <v>50</v>
      </c>
      <c r="AE126" s="122">
        <v>0</v>
      </c>
      <c r="AF126" s="122">
        <v>0</v>
      </c>
      <c r="AG126" s="122"/>
      <c r="AH126" s="122">
        <v>0</v>
      </c>
      <c r="AI126" s="122" t="s">
        <v>133</v>
      </c>
      <c r="AJ126" s="122">
        <v>2018</v>
      </c>
      <c r="AK126" s="122" t="s">
        <v>41</v>
      </c>
      <c r="AL126" s="122" t="s">
        <v>41</v>
      </c>
      <c r="AM126" s="143"/>
      <c r="AN126" s="143"/>
      <c r="AO126" s="143"/>
      <c r="AP126" s="143"/>
      <c r="AQ126" s="122">
        <v>1</v>
      </c>
      <c r="AR126" s="122"/>
      <c r="AS126" s="122"/>
      <c r="AT126" s="122"/>
      <c r="AU126" s="122" t="s">
        <v>121</v>
      </c>
      <c r="AV126" s="122" t="s">
        <v>122</v>
      </c>
      <c r="AW126" s="122"/>
      <c r="AX126" s="146">
        <v>43188</v>
      </c>
      <c r="AY126" s="143" t="s">
        <v>1629</v>
      </c>
      <c r="AZ126" s="122">
        <v>2</v>
      </c>
      <c r="BA126" s="122">
        <v>0</v>
      </c>
      <c r="BB126" s="122">
        <v>0</v>
      </c>
      <c r="BC126" s="122">
        <v>0</v>
      </c>
      <c r="BD126" s="122">
        <v>0</v>
      </c>
      <c r="BE126" s="122">
        <v>0</v>
      </c>
      <c r="BF126" s="134" t="s">
        <v>723</v>
      </c>
      <c r="BG126" s="134"/>
      <c r="BH126" s="119"/>
      <c r="BI126" s="119"/>
      <c r="BJ126" s="119"/>
      <c r="BK126" s="119"/>
      <c r="BL126" s="138">
        <v>38</v>
      </c>
      <c r="BM126" s="138">
        <v>80</v>
      </c>
      <c r="BN126" s="119">
        <v>118</v>
      </c>
      <c r="BO126" s="119"/>
      <c r="BP126" s="119" t="s">
        <v>125</v>
      </c>
      <c r="BQ126" s="122" t="s">
        <v>41</v>
      </c>
      <c r="BR126" s="120"/>
      <c r="BS126" s="120"/>
      <c r="BT126" s="120"/>
      <c r="BU126" s="120"/>
      <c r="BY126" s="364">
        <v>44</v>
      </c>
    </row>
    <row r="127" spans="1:77" ht="20.100000000000001" customHeight="1">
      <c r="A127" s="309">
        <f t="shared" si="2"/>
        <v>9</v>
      </c>
      <c r="B127" s="379">
        <v>20191240034</v>
      </c>
      <c r="C127" s="379"/>
      <c r="D127" s="380" t="s">
        <v>2712</v>
      </c>
      <c r="E127" s="381" t="s">
        <v>2658</v>
      </c>
      <c r="F127" s="13"/>
      <c r="G127" s="20"/>
      <c r="H127" s="54"/>
      <c r="I127" s="54"/>
      <c r="J127" s="54"/>
      <c r="K127" s="54"/>
      <c r="L127" s="54"/>
      <c r="M127" s="143" t="s">
        <v>1630</v>
      </c>
      <c r="N127" s="122" t="s">
        <v>42</v>
      </c>
      <c r="O127" s="122" t="s">
        <v>43</v>
      </c>
      <c r="P127" s="122">
        <v>5107065303000000</v>
      </c>
      <c r="Q127" s="122" t="s">
        <v>44</v>
      </c>
      <c r="R127" s="122">
        <v>83119557169</v>
      </c>
      <c r="S127" s="122">
        <v>156</v>
      </c>
      <c r="T127" s="122">
        <v>60</v>
      </c>
      <c r="U127" s="143" t="s">
        <v>1631</v>
      </c>
      <c r="V127" s="143" t="s">
        <v>1632</v>
      </c>
      <c r="W127" s="143" t="s">
        <v>1633</v>
      </c>
      <c r="X127" s="143" t="s">
        <v>45</v>
      </c>
      <c r="Y127" s="143" t="s">
        <v>45</v>
      </c>
      <c r="Z127" s="143" t="s">
        <v>47</v>
      </c>
      <c r="AA127" s="143" t="s">
        <v>47</v>
      </c>
      <c r="AB127" s="143" t="s">
        <v>1634</v>
      </c>
      <c r="AC127" s="143" t="s">
        <v>174</v>
      </c>
      <c r="AD127" s="122" t="s">
        <v>50</v>
      </c>
      <c r="AE127" s="122">
        <v>0</v>
      </c>
      <c r="AF127" s="122">
        <v>0</v>
      </c>
      <c r="AG127" s="122"/>
      <c r="AH127" s="122">
        <v>0</v>
      </c>
      <c r="AI127" s="122" t="s">
        <v>133</v>
      </c>
      <c r="AJ127" s="122">
        <v>2018</v>
      </c>
      <c r="AK127" s="122" t="s">
        <v>41</v>
      </c>
      <c r="AL127" s="122" t="s">
        <v>41</v>
      </c>
      <c r="AM127" s="143"/>
      <c r="AN127" s="143"/>
      <c r="AO127" s="143"/>
      <c r="AP127" s="143"/>
      <c r="AQ127" s="122">
        <v>1</v>
      </c>
      <c r="AR127" s="122"/>
      <c r="AS127" s="122"/>
      <c r="AT127" s="122"/>
      <c r="AU127" s="122" t="s">
        <v>121</v>
      </c>
      <c r="AV127" s="122" t="s">
        <v>122</v>
      </c>
      <c r="AW127" s="122"/>
      <c r="AX127" s="146">
        <v>43179</v>
      </c>
      <c r="AY127" s="143" t="s">
        <v>1635</v>
      </c>
      <c r="AZ127" s="122">
        <v>2</v>
      </c>
      <c r="BA127" s="122">
        <v>0</v>
      </c>
      <c r="BB127" s="122">
        <v>0</v>
      </c>
      <c r="BC127" s="122">
        <v>0</v>
      </c>
      <c r="BD127" s="122">
        <v>0</v>
      </c>
      <c r="BE127" s="122">
        <v>0</v>
      </c>
      <c r="BF127" s="134"/>
      <c r="BG127" s="134" t="s">
        <v>774</v>
      </c>
      <c r="BH127" s="119"/>
      <c r="BI127" s="119"/>
      <c r="BJ127" s="119"/>
      <c r="BK127" s="119"/>
      <c r="BL127" s="138">
        <v>37</v>
      </c>
      <c r="BM127" s="138">
        <v>40.200000000000003</v>
      </c>
      <c r="BN127" s="119">
        <v>77.2</v>
      </c>
      <c r="BO127" s="119"/>
      <c r="BP127" s="119" t="s">
        <v>125</v>
      </c>
      <c r="BQ127" s="122" t="s">
        <v>41</v>
      </c>
      <c r="BR127" s="120"/>
      <c r="BS127" s="120"/>
      <c r="BT127" s="120"/>
      <c r="BU127" s="120"/>
      <c r="BY127" s="364">
        <v>44</v>
      </c>
    </row>
    <row r="128" spans="1:77" ht="20.100000000000001" customHeight="1">
      <c r="A128" s="309">
        <f t="shared" si="2"/>
        <v>10</v>
      </c>
      <c r="B128" s="365" t="s">
        <v>2713</v>
      </c>
      <c r="C128" s="365"/>
      <c r="D128" s="366" t="s">
        <v>2714</v>
      </c>
      <c r="E128" s="368" t="s">
        <v>2658</v>
      </c>
      <c r="F128" s="13"/>
      <c r="G128" s="20"/>
      <c r="H128" s="54"/>
      <c r="I128" s="54"/>
      <c r="J128" s="54"/>
      <c r="K128" s="54"/>
      <c r="L128" s="54"/>
      <c r="M128" s="132" t="s">
        <v>1636</v>
      </c>
      <c r="N128" s="132" t="s">
        <v>42</v>
      </c>
      <c r="O128" s="132" t="s">
        <v>43</v>
      </c>
      <c r="P128" s="132">
        <v>5108064306000000</v>
      </c>
      <c r="Q128" s="132" t="s">
        <v>44</v>
      </c>
      <c r="R128" s="132">
        <v>8970220970</v>
      </c>
      <c r="S128" s="132">
        <v>162</v>
      </c>
      <c r="T128" s="132">
        <v>49</v>
      </c>
      <c r="U128" s="132" t="s">
        <v>1637</v>
      </c>
      <c r="V128" s="132" t="s">
        <v>1638</v>
      </c>
      <c r="W128" s="132" t="s">
        <v>1639</v>
      </c>
      <c r="X128" s="132" t="s">
        <v>54</v>
      </c>
      <c r="Y128" s="132" t="s">
        <v>46</v>
      </c>
      <c r="Z128" s="132" t="s">
        <v>48</v>
      </c>
      <c r="AA128" s="132" t="s">
        <v>47</v>
      </c>
      <c r="AB128" s="132" t="s">
        <v>1640</v>
      </c>
      <c r="AC128" s="132" t="s">
        <v>1641</v>
      </c>
      <c r="AD128" s="132" t="s">
        <v>53</v>
      </c>
      <c r="AE128" s="132">
        <v>0</v>
      </c>
      <c r="AF128" s="132">
        <v>0</v>
      </c>
      <c r="AG128" s="132"/>
      <c r="AH128" s="132">
        <v>0</v>
      </c>
      <c r="AI128" s="132" t="s">
        <v>204</v>
      </c>
      <c r="AJ128" s="132">
        <v>2018</v>
      </c>
      <c r="AK128" s="132" t="s">
        <v>120</v>
      </c>
      <c r="AL128" s="132" t="s">
        <v>120</v>
      </c>
      <c r="AM128" s="132"/>
      <c r="AN128" s="132"/>
      <c r="AO128" s="132"/>
      <c r="AP128" s="132"/>
      <c r="AQ128" s="132">
        <v>1</v>
      </c>
      <c r="AR128" s="132"/>
      <c r="AS128" s="132"/>
      <c r="AT128" s="132"/>
      <c r="AU128" s="132" t="s">
        <v>121</v>
      </c>
      <c r="AV128" s="132" t="s">
        <v>122</v>
      </c>
      <c r="AW128" s="132"/>
      <c r="AX128" s="133">
        <v>43222</v>
      </c>
      <c r="AY128" s="132">
        <v>0</v>
      </c>
      <c r="AZ128" s="132">
        <v>2</v>
      </c>
      <c r="BA128" s="132">
        <v>0</v>
      </c>
      <c r="BB128" s="132">
        <v>1</v>
      </c>
      <c r="BC128" s="132">
        <v>1</v>
      </c>
      <c r="BD128" s="132">
        <v>1</v>
      </c>
      <c r="BE128" s="132">
        <v>0</v>
      </c>
      <c r="BF128" s="134" t="s">
        <v>313</v>
      </c>
      <c r="BG128" s="134"/>
      <c r="BH128" s="119"/>
      <c r="BI128" s="119"/>
      <c r="BJ128" s="119"/>
      <c r="BK128" s="119"/>
      <c r="BL128" s="138">
        <v>37</v>
      </c>
      <c r="BM128" s="138">
        <v>78.599999999999994</v>
      </c>
      <c r="BN128" s="119">
        <v>115.6</v>
      </c>
      <c r="BO128" s="119"/>
      <c r="BP128" s="119" t="s">
        <v>125</v>
      </c>
      <c r="BQ128" s="122" t="s">
        <v>41</v>
      </c>
      <c r="BR128" s="120"/>
      <c r="BS128" s="120"/>
      <c r="BT128" s="120"/>
      <c r="BU128" s="120"/>
      <c r="BY128" s="364">
        <v>44</v>
      </c>
    </row>
    <row r="129" spans="1:78" ht="20.100000000000001" customHeight="1">
      <c r="A129" s="309">
        <f t="shared" si="2"/>
        <v>11</v>
      </c>
      <c r="B129" s="376" t="s">
        <v>2715</v>
      </c>
      <c r="C129" s="376"/>
      <c r="D129" s="377" t="s">
        <v>2716</v>
      </c>
      <c r="E129" s="378" t="s">
        <v>2658</v>
      </c>
      <c r="F129" s="13"/>
      <c r="G129" s="20"/>
      <c r="H129" s="54"/>
      <c r="I129" s="54"/>
      <c r="J129" s="54"/>
      <c r="K129" s="54"/>
      <c r="L129" s="54"/>
      <c r="M129" s="143" t="s">
        <v>98</v>
      </c>
      <c r="N129" s="196">
        <v>36418</v>
      </c>
      <c r="O129" s="143" t="s">
        <v>1642</v>
      </c>
      <c r="P129" s="122" t="s">
        <v>79</v>
      </c>
      <c r="Q129" s="122" t="s">
        <v>1643</v>
      </c>
      <c r="R129" s="122" t="s">
        <v>62</v>
      </c>
      <c r="S129" s="122" t="s">
        <v>1644</v>
      </c>
      <c r="T129" s="122" t="s">
        <v>1645</v>
      </c>
      <c r="U129" s="143" t="s">
        <v>1646</v>
      </c>
      <c r="V129" s="143"/>
      <c r="W129" s="143"/>
      <c r="X129" s="143" t="b">
        <v>0</v>
      </c>
      <c r="Y129" s="143" t="b">
        <v>0</v>
      </c>
      <c r="Z129" s="143" t="b">
        <v>0</v>
      </c>
      <c r="AA129" s="143" t="b">
        <v>0</v>
      </c>
      <c r="AB129" s="143" t="b">
        <v>0</v>
      </c>
      <c r="AC129" s="122" t="s">
        <v>1647</v>
      </c>
      <c r="AD129" s="196">
        <v>43185</v>
      </c>
      <c r="AE129" s="122" t="s">
        <v>404</v>
      </c>
      <c r="AF129" s="122" t="s">
        <v>404</v>
      </c>
      <c r="AG129" s="122" t="s">
        <v>405</v>
      </c>
      <c r="AH129" s="143" t="s">
        <v>765</v>
      </c>
      <c r="AI129" s="143" t="s">
        <v>1648</v>
      </c>
      <c r="AJ129" s="143" t="s">
        <v>79</v>
      </c>
      <c r="AK129" s="143" t="s">
        <v>1649</v>
      </c>
      <c r="AL129" s="143" t="s">
        <v>1650</v>
      </c>
      <c r="AM129" s="122" t="s">
        <v>91</v>
      </c>
      <c r="AN129" s="122" t="s">
        <v>1022</v>
      </c>
      <c r="AO129" s="197"/>
      <c r="AP129" s="197" t="s">
        <v>1651</v>
      </c>
      <c r="AQ129" s="122">
        <v>1</v>
      </c>
      <c r="AR129" s="119"/>
      <c r="AS129" s="119"/>
      <c r="AT129" s="119"/>
      <c r="AU129" s="119"/>
      <c r="AV129" s="119"/>
      <c r="AW129" s="119"/>
      <c r="AX129" s="119"/>
      <c r="AY129" s="119"/>
      <c r="AZ129" s="143"/>
      <c r="BA129" s="143"/>
      <c r="BB129" s="119"/>
      <c r="BC129" s="119"/>
      <c r="BD129" s="119"/>
      <c r="BE129" s="119"/>
      <c r="BF129" s="119"/>
      <c r="BG129" s="119"/>
      <c r="BH129" s="119"/>
      <c r="BI129" s="119"/>
      <c r="BJ129" s="119"/>
      <c r="BK129" s="119"/>
      <c r="BL129" s="138">
        <v>37</v>
      </c>
      <c r="BM129" s="138">
        <v>74</v>
      </c>
      <c r="BN129" s="119">
        <v>111</v>
      </c>
      <c r="BO129" s="119"/>
      <c r="BP129" s="119" t="s">
        <v>125</v>
      </c>
      <c r="BQ129" s="122" t="s">
        <v>41</v>
      </c>
      <c r="BR129" s="120"/>
      <c r="BS129" s="120"/>
      <c r="BT129" s="120"/>
      <c r="BU129" s="120"/>
      <c r="BY129" s="382">
        <v>44</v>
      </c>
    </row>
    <row r="130" spans="1:78" ht="20.100000000000001" customHeight="1">
      <c r="A130" s="309">
        <f t="shared" si="2"/>
        <v>12</v>
      </c>
      <c r="B130" s="372" t="s">
        <v>2850</v>
      </c>
      <c r="C130" s="372"/>
      <c r="D130" s="373" t="s">
        <v>2851</v>
      </c>
      <c r="E130" s="374" t="s">
        <v>74</v>
      </c>
      <c r="F130" s="13"/>
      <c r="G130" s="20"/>
      <c r="H130" s="54"/>
      <c r="I130" s="54"/>
      <c r="J130" s="54"/>
      <c r="K130" s="54"/>
      <c r="L130" s="54"/>
      <c r="M130" s="143" t="s">
        <v>2158</v>
      </c>
      <c r="N130" s="122" t="s">
        <v>42</v>
      </c>
      <c r="O130" s="122" t="s">
        <v>43</v>
      </c>
      <c r="P130" s="122">
        <v>0</v>
      </c>
      <c r="Q130" s="122" t="s">
        <v>44</v>
      </c>
      <c r="R130" s="122">
        <v>83117540149</v>
      </c>
      <c r="S130" s="122">
        <v>170</v>
      </c>
      <c r="T130" s="122">
        <v>75</v>
      </c>
      <c r="U130" s="143" t="s">
        <v>2159</v>
      </c>
      <c r="V130" s="143" t="s">
        <v>2160</v>
      </c>
      <c r="W130" s="143" t="s">
        <v>2161</v>
      </c>
      <c r="X130" s="143" t="s">
        <v>54</v>
      </c>
      <c r="Y130" s="143" t="s">
        <v>54</v>
      </c>
      <c r="Z130" s="143" t="s">
        <v>47</v>
      </c>
      <c r="AA130" s="143" t="s">
        <v>51</v>
      </c>
      <c r="AB130" s="143" t="s">
        <v>2162</v>
      </c>
      <c r="AC130" s="143" t="s">
        <v>2163</v>
      </c>
      <c r="AD130" s="122" t="s">
        <v>53</v>
      </c>
      <c r="AE130" s="122">
        <v>0</v>
      </c>
      <c r="AF130" s="122">
        <v>0</v>
      </c>
      <c r="AG130" s="122"/>
      <c r="AH130" s="122">
        <v>0</v>
      </c>
      <c r="AI130" s="122" t="s">
        <v>204</v>
      </c>
      <c r="AJ130" s="122">
        <v>2018</v>
      </c>
      <c r="AK130" s="122" t="s">
        <v>41</v>
      </c>
      <c r="AL130" s="148" t="s">
        <v>41</v>
      </c>
      <c r="AM130" s="213"/>
      <c r="AN130" s="143"/>
      <c r="AO130" s="143"/>
      <c r="AP130" s="143"/>
      <c r="AQ130" s="122">
        <v>1</v>
      </c>
      <c r="AR130" s="122"/>
      <c r="AS130" s="122"/>
      <c r="AT130" s="122"/>
      <c r="AU130" s="122" t="s">
        <v>121</v>
      </c>
      <c r="AV130" s="122" t="s">
        <v>122</v>
      </c>
      <c r="AW130" s="122"/>
      <c r="AX130" s="146">
        <v>43188</v>
      </c>
      <c r="AY130" s="143" t="s">
        <v>2164</v>
      </c>
      <c r="AZ130" s="122">
        <v>2</v>
      </c>
      <c r="BA130" s="122">
        <v>0</v>
      </c>
      <c r="BB130" s="122">
        <v>0</v>
      </c>
      <c r="BC130" s="122">
        <v>0</v>
      </c>
      <c r="BD130" s="122">
        <v>0</v>
      </c>
      <c r="BE130" s="122">
        <v>0</v>
      </c>
      <c r="BF130" s="134"/>
      <c r="BG130" s="135" t="s">
        <v>395</v>
      </c>
      <c r="BH130" s="136"/>
      <c r="BI130" s="136"/>
      <c r="BJ130" s="136"/>
      <c r="BK130" s="137"/>
      <c r="BL130" s="138">
        <v>38</v>
      </c>
      <c r="BM130" s="138">
        <v>80</v>
      </c>
      <c r="BN130" s="123">
        <v>118</v>
      </c>
      <c r="BO130" s="119"/>
      <c r="BP130" s="119" t="s">
        <v>125</v>
      </c>
      <c r="BQ130" s="122" t="s">
        <v>41</v>
      </c>
      <c r="BR130" s="120"/>
      <c r="BS130" s="120"/>
      <c r="BT130" s="120"/>
      <c r="BU130" s="120"/>
      <c r="BV130" s="120"/>
      <c r="BW130" s="120"/>
      <c r="BX130" s="120"/>
      <c r="BY130" s="375">
        <v>37</v>
      </c>
      <c r="BZ130" s="120"/>
    </row>
    <row r="131" spans="1:78" ht="20.100000000000001" customHeight="1">
      <c r="A131" s="309">
        <f t="shared" si="2"/>
        <v>13</v>
      </c>
      <c r="B131" s="376" t="s">
        <v>2852</v>
      </c>
      <c r="C131" s="376"/>
      <c r="D131" s="377" t="s">
        <v>2853</v>
      </c>
      <c r="E131" s="378" t="s">
        <v>74</v>
      </c>
      <c r="F131" s="13"/>
      <c r="G131" s="20"/>
      <c r="H131" s="54"/>
      <c r="I131" s="54"/>
      <c r="J131" s="54"/>
      <c r="K131" s="54"/>
      <c r="L131" s="54"/>
      <c r="M131" s="132" t="s">
        <v>2165</v>
      </c>
      <c r="N131" s="132" t="s">
        <v>42</v>
      </c>
      <c r="O131" s="132" t="s">
        <v>43</v>
      </c>
      <c r="P131" s="132">
        <v>5.106001270199E+16</v>
      </c>
      <c r="Q131" s="132" t="s">
        <v>44</v>
      </c>
      <c r="R131" s="132">
        <v>81353389593</v>
      </c>
      <c r="S131" s="132">
        <v>164</v>
      </c>
      <c r="T131" s="132">
        <v>59</v>
      </c>
      <c r="U131" s="132" t="s">
        <v>2166</v>
      </c>
      <c r="V131" s="132" t="s">
        <v>2167</v>
      </c>
      <c r="W131" s="132" t="s">
        <v>2168</v>
      </c>
      <c r="X131" s="132" t="s">
        <v>66</v>
      </c>
      <c r="Y131" s="132" t="s">
        <v>57</v>
      </c>
      <c r="Z131" s="132" t="s">
        <v>47</v>
      </c>
      <c r="AA131" s="132" t="s">
        <v>55</v>
      </c>
      <c r="AB131" s="132" t="s">
        <v>2169</v>
      </c>
      <c r="AC131" s="132" t="s">
        <v>2170</v>
      </c>
      <c r="AD131" s="132" t="s">
        <v>53</v>
      </c>
      <c r="AE131" s="141" t="s">
        <v>1004</v>
      </c>
      <c r="AF131" s="141">
        <v>0</v>
      </c>
      <c r="AG131" s="141"/>
      <c r="AH131" s="141">
        <v>0</v>
      </c>
      <c r="AI131" s="141" t="s">
        <v>143</v>
      </c>
      <c r="AJ131" s="132">
        <v>2017</v>
      </c>
      <c r="AK131" s="141" t="s">
        <v>120</v>
      </c>
      <c r="AL131" s="218" t="s">
        <v>120</v>
      </c>
      <c r="AM131" s="132"/>
      <c r="AN131" s="132"/>
      <c r="AO131" s="132"/>
      <c r="AP131" s="132"/>
      <c r="AQ131" s="132">
        <v>1</v>
      </c>
      <c r="AR131" s="132"/>
      <c r="AS131" s="132"/>
      <c r="AT131" s="132"/>
      <c r="AU131" s="132" t="s">
        <v>121</v>
      </c>
      <c r="AV131" s="132" t="s">
        <v>122</v>
      </c>
      <c r="AW131" s="132"/>
      <c r="AX131" s="133">
        <v>43222</v>
      </c>
      <c r="AY131" s="132" t="s">
        <v>2171</v>
      </c>
      <c r="AZ131" s="132">
        <v>2</v>
      </c>
      <c r="BA131" s="132">
        <v>0</v>
      </c>
      <c r="BB131" s="132">
        <v>0</v>
      </c>
      <c r="BC131" s="132">
        <v>0</v>
      </c>
      <c r="BD131" s="132">
        <v>0</v>
      </c>
      <c r="BE131" s="132">
        <v>0</v>
      </c>
      <c r="BF131" s="134" t="s">
        <v>1331</v>
      </c>
      <c r="BG131" s="135"/>
      <c r="BH131" s="136"/>
      <c r="BI131" s="136"/>
      <c r="BJ131" s="136"/>
      <c r="BK131" s="137"/>
      <c r="BL131" s="138">
        <v>38</v>
      </c>
      <c r="BM131" s="138">
        <v>79.599999999999994</v>
      </c>
      <c r="BN131" s="123">
        <v>117.6</v>
      </c>
      <c r="BO131" s="119"/>
      <c r="BP131" s="119" t="s">
        <v>125</v>
      </c>
      <c r="BQ131" s="122" t="s">
        <v>41</v>
      </c>
      <c r="BR131" s="120"/>
      <c r="BS131" s="120"/>
      <c r="BT131" s="120"/>
      <c r="BU131" s="120"/>
      <c r="BV131" s="120"/>
      <c r="BW131" s="120"/>
      <c r="BX131" s="120"/>
      <c r="BY131" s="382">
        <v>37</v>
      </c>
      <c r="BZ131" s="120"/>
    </row>
    <row r="132" spans="1:78" ht="20.100000000000001" customHeight="1">
      <c r="A132" s="309">
        <f t="shared" si="2"/>
        <v>14</v>
      </c>
      <c r="B132" s="379">
        <v>20191240003</v>
      </c>
      <c r="C132" s="379"/>
      <c r="D132" s="380" t="s">
        <v>2854</v>
      </c>
      <c r="E132" s="381" t="s">
        <v>74</v>
      </c>
      <c r="F132" s="13"/>
      <c r="G132" s="20"/>
      <c r="H132" s="54"/>
      <c r="I132" s="54"/>
      <c r="J132" s="54"/>
      <c r="K132" s="54"/>
      <c r="L132" s="54"/>
      <c r="M132" s="132" t="s">
        <v>2172</v>
      </c>
      <c r="N132" s="132" t="s">
        <v>42</v>
      </c>
      <c r="O132" s="132" t="s">
        <v>43</v>
      </c>
      <c r="P132" s="132">
        <v>0</v>
      </c>
      <c r="Q132" s="132" t="s">
        <v>44</v>
      </c>
      <c r="R132" s="132">
        <v>89687969180</v>
      </c>
      <c r="S132" s="132">
        <v>175</v>
      </c>
      <c r="T132" s="132">
        <v>55</v>
      </c>
      <c r="U132" s="132" t="s">
        <v>2173</v>
      </c>
      <c r="V132" s="132" t="s">
        <v>2174</v>
      </c>
      <c r="W132" s="132" t="s">
        <v>93</v>
      </c>
      <c r="X132" s="132" t="s">
        <v>45</v>
      </c>
      <c r="Y132" s="132" t="s">
        <v>46</v>
      </c>
      <c r="Z132" s="132" t="s">
        <v>47</v>
      </c>
      <c r="AA132" s="132" t="s">
        <v>58</v>
      </c>
      <c r="AB132" s="132" t="s">
        <v>2175</v>
      </c>
      <c r="AC132" s="132" t="s">
        <v>334</v>
      </c>
      <c r="AD132" s="132" t="s">
        <v>50</v>
      </c>
      <c r="AE132" s="141">
        <v>0</v>
      </c>
      <c r="AF132" s="141">
        <v>0</v>
      </c>
      <c r="AG132" s="141"/>
      <c r="AH132" s="141">
        <v>0</v>
      </c>
      <c r="AI132" s="141" t="s">
        <v>133</v>
      </c>
      <c r="AJ132" s="141">
        <v>2018</v>
      </c>
      <c r="AK132" s="141" t="s">
        <v>120</v>
      </c>
      <c r="AL132" s="218" t="s">
        <v>120</v>
      </c>
      <c r="AM132" s="218"/>
      <c r="AN132" s="132"/>
      <c r="AO132" s="132"/>
      <c r="AP132" s="132"/>
      <c r="AQ132" s="132">
        <v>1</v>
      </c>
      <c r="AR132" s="132"/>
      <c r="AS132" s="132"/>
      <c r="AT132" s="132"/>
      <c r="AU132" s="132" t="s">
        <v>121</v>
      </c>
      <c r="AV132" s="132" t="s">
        <v>122</v>
      </c>
      <c r="AW132" s="132"/>
      <c r="AX132" s="133">
        <v>43220</v>
      </c>
      <c r="AY132" s="132" t="s">
        <v>2176</v>
      </c>
      <c r="AZ132" s="132">
        <v>2</v>
      </c>
      <c r="BA132" s="132">
        <v>0</v>
      </c>
      <c r="BB132" s="132">
        <v>0</v>
      </c>
      <c r="BC132" s="132">
        <v>0</v>
      </c>
      <c r="BD132" s="132">
        <v>1</v>
      </c>
      <c r="BE132" s="132">
        <v>0</v>
      </c>
      <c r="BF132" s="134"/>
      <c r="BG132" s="135" t="s">
        <v>658</v>
      </c>
      <c r="BH132" s="136"/>
      <c r="BI132" s="136"/>
      <c r="BJ132" s="136"/>
      <c r="BK132" s="137"/>
      <c r="BL132" s="138">
        <v>37</v>
      </c>
      <c r="BM132" s="138">
        <v>78.2</v>
      </c>
      <c r="BN132" s="123">
        <v>115.2</v>
      </c>
      <c r="BO132" s="119" t="s">
        <v>2177</v>
      </c>
      <c r="BP132" s="119" t="s">
        <v>125</v>
      </c>
      <c r="BQ132" s="122" t="s">
        <v>41</v>
      </c>
      <c r="BR132" s="120"/>
      <c r="BS132" s="120"/>
      <c r="BT132" s="120"/>
      <c r="BU132" s="120"/>
      <c r="BV132" s="120"/>
      <c r="BW132" s="120"/>
      <c r="BX132" s="120"/>
      <c r="BY132" s="364">
        <v>36</v>
      </c>
      <c r="BZ132" s="120"/>
    </row>
    <row r="133" spans="1:78" ht="20.100000000000001" customHeight="1">
      <c r="A133" s="309">
        <f t="shared" si="2"/>
        <v>15</v>
      </c>
      <c r="B133" s="372" t="s">
        <v>2855</v>
      </c>
      <c r="C133" s="372"/>
      <c r="D133" s="373" t="s">
        <v>2856</v>
      </c>
      <c r="E133" s="374" t="s">
        <v>74</v>
      </c>
      <c r="F133" s="13"/>
      <c r="G133" s="20"/>
      <c r="H133" s="54"/>
      <c r="I133" s="54"/>
      <c r="J133" s="54"/>
      <c r="K133" s="54"/>
      <c r="L133" s="54"/>
      <c r="M133" s="132" t="s">
        <v>2178</v>
      </c>
      <c r="N133" s="132" t="s">
        <v>42</v>
      </c>
      <c r="O133" s="132" t="s">
        <v>43</v>
      </c>
      <c r="P133" s="132">
        <v>0</v>
      </c>
      <c r="Q133" s="132" t="s">
        <v>44</v>
      </c>
      <c r="R133" s="132">
        <v>82145377729</v>
      </c>
      <c r="S133" s="132">
        <v>175</v>
      </c>
      <c r="T133" s="132">
        <v>65</v>
      </c>
      <c r="U133" s="132" t="s">
        <v>2179</v>
      </c>
      <c r="V133" s="132" t="s">
        <v>2180</v>
      </c>
      <c r="W133" s="132" t="s">
        <v>2181</v>
      </c>
      <c r="X133" s="132" t="s">
        <v>54</v>
      </c>
      <c r="Y133" s="132" t="s">
        <v>54</v>
      </c>
      <c r="Z133" s="132" t="s">
        <v>58</v>
      </c>
      <c r="AA133" s="132" t="s">
        <v>59</v>
      </c>
      <c r="AB133" s="132" t="s">
        <v>2182</v>
      </c>
      <c r="AC133" s="132" t="s">
        <v>2183</v>
      </c>
      <c r="AD133" s="132" t="s">
        <v>53</v>
      </c>
      <c r="AE133" s="132">
        <v>0</v>
      </c>
      <c r="AF133" s="132">
        <v>0</v>
      </c>
      <c r="AG133" s="132"/>
      <c r="AH133" s="132">
        <v>0</v>
      </c>
      <c r="AI133" s="132" t="s">
        <v>143</v>
      </c>
      <c r="AJ133" s="132">
        <v>2018</v>
      </c>
      <c r="AK133" s="132" t="s">
        <v>120</v>
      </c>
      <c r="AL133" s="218" t="s">
        <v>120</v>
      </c>
      <c r="AM133" s="218"/>
      <c r="AN133" s="132"/>
      <c r="AO133" s="132"/>
      <c r="AP133" s="132"/>
      <c r="AQ133" s="132">
        <v>1</v>
      </c>
      <c r="AR133" s="132"/>
      <c r="AS133" s="132"/>
      <c r="AT133" s="132"/>
      <c r="AU133" s="132" t="s">
        <v>121</v>
      </c>
      <c r="AV133" s="132" t="s">
        <v>122</v>
      </c>
      <c r="AW133" s="132"/>
      <c r="AX133" s="133">
        <v>43222</v>
      </c>
      <c r="AY133" s="132">
        <v>0</v>
      </c>
      <c r="AZ133" s="132">
        <v>2</v>
      </c>
      <c r="BA133" s="132">
        <v>0</v>
      </c>
      <c r="BB133" s="132">
        <v>1</v>
      </c>
      <c r="BC133" s="132">
        <v>1</v>
      </c>
      <c r="BD133" s="132">
        <v>1</v>
      </c>
      <c r="BE133" s="132">
        <v>0</v>
      </c>
      <c r="BF133" s="134" t="s">
        <v>638</v>
      </c>
      <c r="BG133" s="135"/>
      <c r="BH133" s="136"/>
      <c r="BI133" s="136"/>
      <c r="BJ133" s="136"/>
      <c r="BK133" s="137"/>
      <c r="BL133" s="138">
        <v>37</v>
      </c>
      <c r="BM133" s="138">
        <v>79</v>
      </c>
      <c r="BN133" s="123">
        <v>116</v>
      </c>
      <c r="BO133" s="119" t="s">
        <v>2184</v>
      </c>
      <c r="BP133" s="119" t="s">
        <v>125</v>
      </c>
      <c r="BQ133" s="122" t="s">
        <v>41</v>
      </c>
      <c r="BR133" s="120"/>
      <c r="BS133" s="120"/>
      <c r="BT133" s="120"/>
      <c r="BU133" s="120"/>
      <c r="BV133" s="120"/>
      <c r="BW133" s="120"/>
      <c r="BX133" s="120"/>
      <c r="BY133" s="375">
        <v>36</v>
      </c>
      <c r="BZ133" s="120"/>
    </row>
    <row r="134" spans="1:78" ht="20.100000000000001" customHeight="1">
      <c r="A134" s="309">
        <f t="shared" si="2"/>
        <v>16</v>
      </c>
      <c r="B134" s="372" t="s">
        <v>2857</v>
      </c>
      <c r="C134" s="372"/>
      <c r="D134" s="373" t="s">
        <v>2858</v>
      </c>
      <c r="E134" s="374" t="s">
        <v>74</v>
      </c>
      <c r="F134" s="13"/>
      <c r="G134" s="20"/>
      <c r="H134" s="54"/>
      <c r="I134" s="54"/>
      <c r="J134" s="54"/>
      <c r="K134" s="54"/>
      <c r="L134" s="54"/>
      <c r="M134" s="287" t="s">
        <v>2185</v>
      </c>
      <c r="N134" s="287" t="s">
        <v>42</v>
      </c>
      <c r="O134" s="287" t="s">
        <v>43</v>
      </c>
      <c r="P134" s="287">
        <v>5101023012990000</v>
      </c>
      <c r="Q134" s="287" t="s">
        <v>44</v>
      </c>
      <c r="R134" s="287">
        <v>81934309366</v>
      </c>
      <c r="S134" s="287">
        <v>184</v>
      </c>
      <c r="T134" s="287">
        <v>108</v>
      </c>
      <c r="U134" s="287" t="s">
        <v>2186</v>
      </c>
      <c r="V134" s="287" t="s">
        <v>2187</v>
      </c>
      <c r="W134" s="287" t="s">
        <v>2188</v>
      </c>
      <c r="X134" s="287" t="s">
        <v>54</v>
      </c>
      <c r="Y134" s="287" t="s">
        <v>54</v>
      </c>
      <c r="Z134" s="287" t="s">
        <v>47</v>
      </c>
      <c r="AA134" s="287" t="s">
        <v>51</v>
      </c>
      <c r="AB134" s="287" t="s">
        <v>2189</v>
      </c>
      <c r="AC134" s="287" t="s">
        <v>2190</v>
      </c>
      <c r="AD134" s="287" t="s">
        <v>53</v>
      </c>
      <c r="AE134" s="287">
        <v>0</v>
      </c>
      <c r="AF134" s="287">
        <v>0</v>
      </c>
      <c r="AG134" s="287"/>
      <c r="AH134" s="287">
        <v>0</v>
      </c>
      <c r="AI134" s="287" t="s">
        <v>119</v>
      </c>
      <c r="AJ134" s="287">
        <v>2018</v>
      </c>
      <c r="AK134" s="287" t="s">
        <v>120</v>
      </c>
      <c r="AL134" s="289" t="s">
        <v>120</v>
      </c>
      <c r="AM134" s="287"/>
      <c r="AN134" s="287"/>
      <c r="AO134" s="287"/>
      <c r="AP134" s="287"/>
      <c r="AQ134" s="287">
        <v>1</v>
      </c>
      <c r="AR134" s="287"/>
      <c r="AS134" s="287"/>
      <c r="AT134" s="287"/>
      <c r="AU134" s="287" t="s">
        <v>121</v>
      </c>
      <c r="AV134" s="287" t="s">
        <v>122</v>
      </c>
      <c r="AW134" s="287"/>
      <c r="AX134" s="290">
        <v>43224</v>
      </c>
      <c r="AY134" s="287">
        <v>0</v>
      </c>
      <c r="AZ134" s="287">
        <v>2</v>
      </c>
      <c r="BA134" s="287">
        <v>0</v>
      </c>
      <c r="BB134" s="287">
        <v>1</v>
      </c>
      <c r="BC134" s="287">
        <v>1</v>
      </c>
      <c r="BD134" s="287">
        <v>1</v>
      </c>
      <c r="BE134" s="287">
        <v>0</v>
      </c>
      <c r="BF134" s="242"/>
      <c r="BG134" s="291" t="s">
        <v>320</v>
      </c>
      <c r="BH134" s="292"/>
      <c r="BI134" s="292"/>
      <c r="BJ134" s="292"/>
      <c r="BK134" s="293"/>
      <c r="BL134" s="244">
        <v>37</v>
      </c>
      <c r="BM134" s="244">
        <v>75.400000000000006</v>
      </c>
      <c r="BN134" s="294">
        <v>112.4</v>
      </c>
      <c r="BO134" s="245"/>
      <c r="BP134" s="245" t="s">
        <v>125</v>
      </c>
      <c r="BQ134" s="237" t="s">
        <v>41</v>
      </c>
      <c r="BR134" s="120"/>
      <c r="BS134" s="120"/>
      <c r="BT134" s="120"/>
      <c r="BU134" s="120"/>
      <c r="BV134" s="120"/>
      <c r="BW134" s="120"/>
      <c r="BX134" s="120"/>
      <c r="BY134" s="375">
        <v>36</v>
      </c>
      <c r="BZ134" s="120"/>
    </row>
    <row r="135" spans="1:78" ht="20.100000000000001" customHeight="1">
      <c r="A135" s="309">
        <f t="shared" si="2"/>
        <v>17</v>
      </c>
      <c r="B135" s="365" t="s">
        <v>2859</v>
      </c>
      <c r="C135" s="365"/>
      <c r="D135" s="366" t="s">
        <v>2860</v>
      </c>
      <c r="E135" s="368" t="s">
        <v>74</v>
      </c>
      <c r="F135" s="312"/>
      <c r="G135" s="317"/>
      <c r="H135" s="54"/>
      <c r="I135" s="54"/>
      <c r="J135" s="54"/>
      <c r="K135" s="54"/>
      <c r="L135" s="29"/>
      <c r="M135" s="143" t="s">
        <v>2450</v>
      </c>
      <c r="N135" s="122" t="s">
        <v>42</v>
      </c>
      <c r="O135" s="122" t="s">
        <v>43</v>
      </c>
      <c r="P135" s="122">
        <v>5103062804000000</v>
      </c>
      <c r="Q135" s="122" t="s">
        <v>44</v>
      </c>
      <c r="R135" s="122">
        <v>83115111189</v>
      </c>
      <c r="S135" s="122">
        <v>172</v>
      </c>
      <c r="T135" s="122">
        <v>74</v>
      </c>
      <c r="U135" s="143" t="s">
        <v>2451</v>
      </c>
      <c r="V135" s="143" t="s">
        <v>2452</v>
      </c>
      <c r="W135" s="143" t="s">
        <v>2453</v>
      </c>
      <c r="X135" s="143" t="s">
        <v>45</v>
      </c>
      <c r="Y135" s="143" t="s">
        <v>45</v>
      </c>
      <c r="Z135" s="143" t="s">
        <v>48</v>
      </c>
      <c r="AA135" s="143" t="s">
        <v>48</v>
      </c>
      <c r="AB135" s="143" t="s">
        <v>2454</v>
      </c>
      <c r="AC135" s="143" t="s">
        <v>2052</v>
      </c>
      <c r="AD135" s="122" t="s">
        <v>53</v>
      </c>
      <c r="AE135" s="122">
        <v>0</v>
      </c>
      <c r="AF135" s="122">
        <v>0</v>
      </c>
      <c r="AG135" s="122"/>
      <c r="AH135" s="122">
        <v>0</v>
      </c>
      <c r="AI135" s="122" t="s">
        <v>119</v>
      </c>
      <c r="AJ135" s="122">
        <v>2018</v>
      </c>
      <c r="AK135" s="122" t="s">
        <v>41</v>
      </c>
      <c r="AL135" s="122" t="s">
        <v>41</v>
      </c>
      <c r="AM135" s="143"/>
      <c r="AN135" s="143"/>
      <c r="AO135" s="143"/>
      <c r="AP135" s="143"/>
      <c r="AQ135" s="122">
        <v>1</v>
      </c>
      <c r="AR135" s="122"/>
      <c r="AS135" s="122"/>
      <c r="AT135" s="122"/>
      <c r="AU135" s="122" t="s">
        <v>121</v>
      </c>
      <c r="AV135" s="122" t="s">
        <v>122</v>
      </c>
      <c r="AW135" s="122"/>
      <c r="AX135" s="146">
        <v>43179</v>
      </c>
      <c r="AY135" s="143" t="s">
        <v>2455</v>
      </c>
      <c r="AZ135" s="122">
        <v>2</v>
      </c>
      <c r="BA135" s="122">
        <v>0</v>
      </c>
      <c r="BB135" s="122">
        <v>1</v>
      </c>
      <c r="BC135" s="122">
        <v>1</v>
      </c>
      <c r="BD135" s="122">
        <v>1</v>
      </c>
      <c r="BE135" s="122">
        <v>0</v>
      </c>
      <c r="BF135" s="134" t="s">
        <v>963</v>
      </c>
      <c r="BG135" s="134"/>
      <c r="BH135" s="119"/>
      <c r="BI135" s="119"/>
      <c r="BJ135" s="119"/>
      <c r="BK135" s="119"/>
      <c r="BL135" s="138">
        <v>30</v>
      </c>
      <c r="BM135" s="138">
        <v>40.200000000000003</v>
      </c>
      <c r="BN135" s="119">
        <v>70.2</v>
      </c>
      <c r="BO135" s="119"/>
      <c r="BP135" s="119" t="s">
        <v>125</v>
      </c>
      <c r="BQ135" s="122" t="s">
        <v>41</v>
      </c>
      <c r="BR135" s="120"/>
      <c r="BS135" s="120"/>
      <c r="BT135" s="120"/>
      <c r="BU135" s="120"/>
      <c r="BV135" s="120"/>
      <c r="BW135" s="120"/>
      <c r="BY135" s="364">
        <v>35</v>
      </c>
    </row>
    <row r="136" spans="1:78" ht="20.100000000000001" customHeight="1">
      <c r="A136" s="309">
        <f t="shared" si="2"/>
        <v>18</v>
      </c>
      <c r="B136" s="365" t="s">
        <v>2861</v>
      </c>
      <c r="C136" s="365"/>
      <c r="D136" s="366" t="s">
        <v>2862</v>
      </c>
      <c r="E136" s="368" t="s">
        <v>74</v>
      </c>
      <c r="F136" s="11"/>
      <c r="G136" s="20"/>
      <c r="H136" s="54"/>
      <c r="I136" s="54"/>
      <c r="J136" s="54"/>
      <c r="K136" s="54"/>
      <c r="L136" s="54"/>
      <c r="M136" s="287" t="s">
        <v>2196</v>
      </c>
      <c r="N136" s="287" t="s">
        <v>137</v>
      </c>
      <c r="O136" s="287" t="s">
        <v>43</v>
      </c>
      <c r="P136" s="287">
        <v>5171010512990000</v>
      </c>
      <c r="Q136" s="287" t="s">
        <v>44</v>
      </c>
      <c r="R136" s="287">
        <v>81236286222</v>
      </c>
      <c r="S136" s="287">
        <v>178</v>
      </c>
      <c r="T136" s="287">
        <v>61</v>
      </c>
      <c r="U136" s="287" t="s">
        <v>2197</v>
      </c>
      <c r="V136" s="287" t="s">
        <v>2198</v>
      </c>
      <c r="W136" s="287" t="s">
        <v>2199</v>
      </c>
      <c r="X136" s="287" t="s">
        <v>45</v>
      </c>
      <c r="Y136" s="287" t="s">
        <v>57</v>
      </c>
      <c r="Z136" s="287" t="s">
        <v>48</v>
      </c>
      <c r="AA136" s="287" t="s">
        <v>47</v>
      </c>
      <c r="AB136" s="287" t="s">
        <v>2200</v>
      </c>
      <c r="AC136" s="287" t="s">
        <v>2201</v>
      </c>
      <c r="AD136" s="287" t="s">
        <v>53</v>
      </c>
      <c r="AE136" s="287">
        <v>0</v>
      </c>
      <c r="AF136" s="287">
        <v>0</v>
      </c>
      <c r="AG136" s="287"/>
      <c r="AH136" s="287">
        <v>0</v>
      </c>
      <c r="AI136" s="287" t="s">
        <v>119</v>
      </c>
      <c r="AJ136" s="287">
        <v>2018</v>
      </c>
      <c r="AK136" s="287" t="s">
        <v>120</v>
      </c>
      <c r="AL136" s="289" t="s">
        <v>120</v>
      </c>
      <c r="AM136" s="287"/>
      <c r="AN136" s="287"/>
      <c r="AO136" s="287"/>
      <c r="AP136" s="287"/>
      <c r="AQ136" s="287">
        <v>1</v>
      </c>
      <c r="AR136" s="287"/>
      <c r="AS136" s="287"/>
      <c r="AT136" s="287"/>
      <c r="AU136" s="287" t="s">
        <v>121</v>
      </c>
      <c r="AV136" s="287" t="s">
        <v>122</v>
      </c>
      <c r="AW136" s="287"/>
      <c r="AX136" s="290">
        <v>43162</v>
      </c>
      <c r="AY136" s="287">
        <v>0</v>
      </c>
      <c r="AZ136" s="287">
        <v>1</v>
      </c>
      <c r="BA136" s="287">
        <v>0</v>
      </c>
      <c r="BB136" s="287">
        <v>1</v>
      </c>
      <c r="BC136" s="287">
        <v>1</v>
      </c>
      <c r="BD136" s="287">
        <v>1</v>
      </c>
      <c r="BE136" s="287">
        <v>0</v>
      </c>
      <c r="BF136" s="242"/>
      <c r="BG136" s="291" t="s">
        <v>234</v>
      </c>
      <c r="BH136" s="291"/>
      <c r="BI136" s="292"/>
      <c r="BJ136" s="295"/>
      <c r="BK136" s="293"/>
      <c r="BL136" s="244">
        <v>36</v>
      </c>
      <c r="BM136" s="244">
        <v>80.400000000000006</v>
      </c>
      <c r="BN136" s="294">
        <v>116.4</v>
      </c>
      <c r="BO136" s="245" t="s">
        <v>2202</v>
      </c>
      <c r="BP136" s="245" t="s">
        <v>125</v>
      </c>
      <c r="BQ136" s="237" t="s">
        <v>41</v>
      </c>
      <c r="BR136" s="120"/>
      <c r="BS136" s="120"/>
      <c r="BT136" s="120"/>
      <c r="BU136" s="120"/>
      <c r="BV136" s="120"/>
      <c r="BW136" s="120"/>
      <c r="BX136" s="120"/>
      <c r="BY136" s="364">
        <v>35</v>
      </c>
      <c r="BZ136" s="120"/>
    </row>
    <row r="137" spans="1:78" ht="20.100000000000001" customHeight="1">
      <c r="A137" s="309">
        <f t="shared" si="2"/>
        <v>19</v>
      </c>
      <c r="B137" s="365" t="s">
        <v>2863</v>
      </c>
      <c r="C137" s="365"/>
      <c r="D137" s="366" t="s">
        <v>2864</v>
      </c>
      <c r="E137" s="368" t="s">
        <v>74</v>
      </c>
      <c r="F137" s="11"/>
      <c r="G137" s="20"/>
      <c r="H137" s="54"/>
      <c r="I137" s="54"/>
      <c r="J137" s="54"/>
      <c r="K137" s="54"/>
      <c r="L137" s="54"/>
      <c r="M137" s="111" t="s">
        <v>2203</v>
      </c>
      <c r="N137" s="111" t="s">
        <v>42</v>
      </c>
      <c r="O137" s="111" t="s">
        <v>43</v>
      </c>
      <c r="P137" s="111">
        <v>5104052611990000</v>
      </c>
      <c r="Q137" s="111" t="s">
        <v>44</v>
      </c>
      <c r="R137" s="111">
        <v>87818439526</v>
      </c>
      <c r="S137" s="111">
        <v>159</v>
      </c>
      <c r="T137" s="111">
        <v>60</v>
      </c>
      <c r="U137" s="111" t="s">
        <v>2204</v>
      </c>
      <c r="V137" s="111" t="s">
        <v>2205</v>
      </c>
      <c r="W137" s="111" t="s">
        <v>2206</v>
      </c>
      <c r="X137" s="111" t="s">
        <v>54</v>
      </c>
      <c r="Y137" s="111" t="s">
        <v>46</v>
      </c>
      <c r="Z137" s="111" t="s">
        <v>59</v>
      </c>
      <c r="AA137" s="111" t="s">
        <v>47</v>
      </c>
      <c r="AB137" s="111" t="s">
        <v>2207</v>
      </c>
      <c r="AC137" s="111" t="s">
        <v>2208</v>
      </c>
      <c r="AD137" s="111" t="s">
        <v>53</v>
      </c>
      <c r="AE137" s="111">
        <v>0</v>
      </c>
      <c r="AF137" s="111">
        <v>0</v>
      </c>
      <c r="AG137" s="111"/>
      <c r="AH137" s="111">
        <v>0</v>
      </c>
      <c r="AI137" s="111" t="s">
        <v>204</v>
      </c>
      <c r="AJ137" s="111">
        <v>0</v>
      </c>
      <c r="AK137" s="111" t="s">
        <v>120</v>
      </c>
      <c r="AL137" s="111" t="s">
        <v>120</v>
      </c>
      <c r="AM137" s="111"/>
      <c r="AN137" s="111"/>
      <c r="AO137" s="111"/>
      <c r="AP137" s="111"/>
      <c r="AQ137" s="111">
        <v>1</v>
      </c>
      <c r="AR137" s="111"/>
      <c r="AS137" s="111"/>
      <c r="AT137" s="111"/>
      <c r="AU137" s="111" t="s">
        <v>121</v>
      </c>
      <c r="AV137" s="111" t="s">
        <v>122</v>
      </c>
      <c r="AW137" s="111" t="s">
        <v>120</v>
      </c>
      <c r="AX137" s="121">
        <v>43164</v>
      </c>
      <c r="AY137" s="111" t="s">
        <v>2209</v>
      </c>
      <c r="AZ137" s="111">
        <v>1</v>
      </c>
      <c r="BA137" s="111">
        <v>1</v>
      </c>
      <c r="BB137" s="111">
        <v>1</v>
      </c>
      <c r="BC137" s="111">
        <v>1</v>
      </c>
      <c r="BD137" s="111">
        <v>1</v>
      </c>
      <c r="BE137" s="111">
        <v>0</v>
      </c>
      <c r="BF137" s="122"/>
      <c r="BG137" s="125"/>
      <c r="BH137" s="125"/>
      <c r="BI137" s="125"/>
      <c r="BJ137" s="125"/>
      <c r="BK137" s="126"/>
      <c r="BL137" s="122">
        <v>36</v>
      </c>
      <c r="BM137" s="122">
        <v>62</v>
      </c>
      <c r="BN137" s="117">
        <v>98</v>
      </c>
      <c r="BO137" s="122" t="s">
        <v>2210</v>
      </c>
      <c r="BP137" s="122" t="s">
        <v>125</v>
      </c>
      <c r="BQ137" s="122" t="s">
        <v>41</v>
      </c>
      <c r="BR137" s="120"/>
      <c r="BS137" s="120"/>
      <c r="BT137" s="120"/>
      <c r="BU137" s="120"/>
      <c r="BV137" s="120"/>
      <c r="BW137" s="120"/>
      <c r="BX137" s="120"/>
      <c r="BY137" s="364">
        <v>35</v>
      </c>
      <c r="BZ137" s="120"/>
    </row>
    <row r="138" spans="1:78" ht="20.100000000000001" customHeight="1">
      <c r="A138" s="309">
        <f t="shared" si="2"/>
        <v>20</v>
      </c>
      <c r="B138" s="365" t="s">
        <v>2865</v>
      </c>
      <c r="C138" s="365"/>
      <c r="D138" s="366" t="s">
        <v>2866</v>
      </c>
      <c r="E138" s="368" t="s">
        <v>74</v>
      </c>
      <c r="F138" s="13"/>
      <c r="G138" s="20"/>
      <c r="H138" s="54"/>
      <c r="I138" s="54"/>
      <c r="J138" s="54"/>
      <c r="K138" s="54"/>
      <c r="L138" s="54"/>
      <c r="M138" s="126"/>
      <c r="N138" s="180" t="s">
        <v>1712</v>
      </c>
      <c r="O138" s="122" t="s">
        <v>42</v>
      </c>
      <c r="P138" s="122" t="s">
        <v>43</v>
      </c>
      <c r="Q138" s="122">
        <v>0</v>
      </c>
      <c r="R138" s="122" t="s">
        <v>44</v>
      </c>
      <c r="S138" s="126">
        <v>81915426529</v>
      </c>
      <c r="T138" s="126">
        <v>174</v>
      </c>
      <c r="U138" s="126">
        <v>50</v>
      </c>
      <c r="V138" s="180" t="s">
        <v>2211</v>
      </c>
      <c r="W138" s="180" t="s">
        <v>2212</v>
      </c>
      <c r="X138" s="180" t="s">
        <v>2213</v>
      </c>
      <c r="Y138" s="122" t="s">
        <v>45</v>
      </c>
      <c r="Z138" s="122" t="s">
        <v>45</v>
      </c>
      <c r="AA138" s="122" t="s">
        <v>48</v>
      </c>
      <c r="AB138" s="122" t="s">
        <v>47</v>
      </c>
      <c r="AC138" s="180" t="s">
        <v>2214</v>
      </c>
      <c r="AD138" s="180" t="s">
        <v>1663</v>
      </c>
      <c r="AE138" s="122" t="s">
        <v>53</v>
      </c>
      <c r="AF138" s="122">
        <v>0</v>
      </c>
      <c r="AG138" s="122">
        <v>0</v>
      </c>
      <c r="AH138" s="122"/>
      <c r="AI138" s="122">
        <v>0</v>
      </c>
      <c r="AJ138" s="122" t="s">
        <v>119</v>
      </c>
      <c r="AK138" s="122">
        <v>2018</v>
      </c>
      <c r="AL138" s="122" t="s">
        <v>41</v>
      </c>
      <c r="AM138" s="122" t="s">
        <v>67</v>
      </c>
      <c r="AN138" s="126"/>
      <c r="AO138" s="126"/>
      <c r="AP138" s="126"/>
      <c r="AQ138" s="126"/>
      <c r="AR138" s="122">
        <v>1</v>
      </c>
      <c r="AS138" s="122"/>
      <c r="AT138" s="122"/>
      <c r="AU138" s="122"/>
      <c r="AV138" s="122" t="s">
        <v>121</v>
      </c>
      <c r="AW138" s="122" t="s">
        <v>122</v>
      </c>
      <c r="AX138" s="122"/>
      <c r="AY138" s="146">
        <v>43290</v>
      </c>
      <c r="AZ138" s="134" t="s">
        <v>2215</v>
      </c>
      <c r="BA138" s="122">
        <v>3</v>
      </c>
      <c r="BB138" s="122">
        <v>0</v>
      </c>
      <c r="BC138" s="122">
        <v>0</v>
      </c>
      <c r="BD138" s="122">
        <v>0</v>
      </c>
      <c r="BE138" s="122">
        <v>0</v>
      </c>
      <c r="BF138" s="122">
        <v>0</v>
      </c>
      <c r="BG138" s="125"/>
      <c r="BH138" s="125"/>
      <c r="BI138" s="125"/>
      <c r="BJ138" s="135" t="s">
        <v>430</v>
      </c>
      <c r="BK138" s="180"/>
      <c r="BL138" s="138">
        <v>36</v>
      </c>
      <c r="BM138" s="138">
        <v>77</v>
      </c>
      <c r="BN138" s="123">
        <f>BL138+BM138</f>
        <v>113</v>
      </c>
      <c r="BO138" s="119"/>
      <c r="BP138" s="119" t="str">
        <f>IF(BN138&lt;95,"TIDAK LULUS",IF(BN138&gt;=95,"LULUS"))</f>
        <v>LULUS</v>
      </c>
      <c r="BQ138" s="138" t="s">
        <v>41</v>
      </c>
      <c r="BR138" s="120"/>
      <c r="BS138" s="120"/>
      <c r="BT138" s="120"/>
      <c r="BU138" s="120"/>
      <c r="BV138" s="120"/>
      <c r="BW138" s="120"/>
      <c r="BX138" s="120"/>
      <c r="BY138" s="364">
        <v>35</v>
      </c>
      <c r="BZ138" s="120"/>
    </row>
    <row r="139" spans="1:78" ht="20.100000000000001" customHeight="1">
      <c r="A139" s="309">
        <f t="shared" si="2"/>
        <v>21</v>
      </c>
      <c r="B139" s="372" t="s">
        <v>2867</v>
      </c>
      <c r="C139" s="372"/>
      <c r="D139" s="373" t="s">
        <v>2868</v>
      </c>
      <c r="E139" s="374" t="s">
        <v>74</v>
      </c>
      <c r="F139" s="13"/>
      <c r="G139" s="20"/>
      <c r="H139" s="54"/>
      <c r="I139" s="54"/>
      <c r="J139" s="54"/>
      <c r="K139" s="54"/>
      <c r="L139" s="54"/>
      <c r="M139" s="288" t="s">
        <v>2216</v>
      </c>
      <c r="N139" s="288" t="s">
        <v>106</v>
      </c>
      <c r="O139" s="111" t="s">
        <v>43</v>
      </c>
      <c r="P139" s="111">
        <v>3578160705990000</v>
      </c>
      <c r="Q139" s="111" t="s">
        <v>44</v>
      </c>
      <c r="R139" s="111">
        <v>81246826142</v>
      </c>
      <c r="S139" s="288">
        <v>164</v>
      </c>
      <c r="T139" s="288">
        <v>51</v>
      </c>
      <c r="U139" s="288" t="s">
        <v>2217</v>
      </c>
      <c r="V139" s="288" t="s">
        <v>2218</v>
      </c>
      <c r="W139" s="288" t="s">
        <v>2219</v>
      </c>
      <c r="X139" s="288" t="s">
        <v>45</v>
      </c>
      <c r="Y139" s="288" t="s">
        <v>45</v>
      </c>
      <c r="Z139" s="288" t="s">
        <v>47</v>
      </c>
      <c r="AA139" s="111" t="s">
        <v>47</v>
      </c>
      <c r="AB139" s="111" t="s">
        <v>2220</v>
      </c>
      <c r="AC139" s="288" t="s">
        <v>2221</v>
      </c>
      <c r="AD139" s="288" t="s">
        <v>50</v>
      </c>
      <c r="AE139" s="111" t="s">
        <v>2222</v>
      </c>
      <c r="AF139" s="111">
        <v>0</v>
      </c>
      <c r="AG139" s="111"/>
      <c r="AH139" s="111">
        <v>0</v>
      </c>
      <c r="AI139" s="111" t="s">
        <v>133</v>
      </c>
      <c r="AJ139" s="111">
        <v>2017</v>
      </c>
      <c r="AK139" s="111" t="s">
        <v>120</v>
      </c>
      <c r="AL139" s="111" t="s">
        <v>120</v>
      </c>
      <c r="AM139" s="111"/>
      <c r="AN139" s="288"/>
      <c r="AO139" s="288"/>
      <c r="AP139" s="288"/>
      <c r="AQ139" s="288">
        <v>1</v>
      </c>
      <c r="AR139" s="111"/>
      <c r="AS139" s="111"/>
      <c r="AT139" s="111"/>
      <c r="AU139" s="111" t="s">
        <v>121</v>
      </c>
      <c r="AV139" s="111" t="s">
        <v>122</v>
      </c>
      <c r="AW139" s="111" t="s">
        <v>120</v>
      </c>
      <c r="AX139" s="121">
        <v>43162</v>
      </c>
      <c r="AY139" s="111" t="s">
        <v>2223</v>
      </c>
      <c r="AZ139" s="111">
        <v>1</v>
      </c>
      <c r="BA139" s="111">
        <v>1</v>
      </c>
      <c r="BB139" s="111">
        <v>1</v>
      </c>
      <c r="BC139" s="111">
        <v>1</v>
      </c>
      <c r="BD139" s="111">
        <v>1</v>
      </c>
      <c r="BE139" s="111">
        <v>0</v>
      </c>
      <c r="BF139" s="122" t="s">
        <v>470</v>
      </c>
      <c r="BG139" s="125"/>
      <c r="BH139" s="125"/>
      <c r="BI139" s="125"/>
      <c r="BJ139" s="125"/>
      <c r="BK139" s="126"/>
      <c r="BL139" s="122">
        <v>35</v>
      </c>
      <c r="BM139" s="122">
        <v>66</v>
      </c>
      <c r="BN139" s="117">
        <v>101</v>
      </c>
      <c r="BO139" s="122"/>
      <c r="BP139" s="122" t="s">
        <v>125</v>
      </c>
      <c r="BQ139" s="122" t="s">
        <v>41</v>
      </c>
      <c r="BR139" s="120"/>
      <c r="BS139" s="120"/>
      <c r="BT139" s="120"/>
      <c r="BU139" s="120"/>
      <c r="BV139" s="120"/>
      <c r="BW139" s="120"/>
      <c r="BX139" s="120"/>
      <c r="BY139" s="375">
        <v>35</v>
      </c>
      <c r="BZ139" s="120"/>
    </row>
    <row r="140" spans="1:78" ht="20.100000000000001" customHeight="1">
      <c r="A140" s="309">
        <f t="shared" si="2"/>
        <v>22</v>
      </c>
      <c r="B140" s="376" t="s">
        <v>2869</v>
      </c>
      <c r="C140" s="376"/>
      <c r="D140" s="377" t="s">
        <v>2870</v>
      </c>
      <c r="E140" s="378" t="s">
        <v>74</v>
      </c>
      <c r="F140" s="13"/>
      <c r="G140" s="20"/>
      <c r="H140" s="54"/>
      <c r="I140" s="54"/>
      <c r="J140" s="54"/>
      <c r="K140" s="54"/>
      <c r="L140" s="54"/>
      <c r="M140" s="228" t="s">
        <v>2224</v>
      </c>
      <c r="N140" s="126" t="s">
        <v>42</v>
      </c>
      <c r="O140" s="122" t="s">
        <v>43</v>
      </c>
      <c r="P140" s="122">
        <v>5107052407000000</v>
      </c>
      <c r="Q140" s="122" t="s">
        <v>44</v>
      </c>
      <c r="R140" s="122">
        <v>81237872693</v>
      </c>
      <c r="S140" s="126">
        <v>163</v>
      </c>
      <c r="T140" s="126">
        <v>75</v>
      </c>
      <c r="U140" s="228" t="s">
        <v>2225</v>
      </c>
      <c r="V140" s="228" t="s">
        <v>2226</v>
      </c>
      <c r="W140" s="228" t="s">
        <v>2227</v>
      </c>
      <c r="X140" s="228" t="s">
        <v>45</v>
      </c>
      <c r="Y140" s="228" t="s">
        <v>57</v>
      </c>
      <c r="Z140" s="228" t="s">
        <v>58</v>
      </c>
      <c r="AA140" s="143" t="s">
        <v>47</v>
      </c>
      <c r="AB140" s="143" t="s">
        <v>2228</v>
      </c>
      <c r="AC140" s="228" t="s">
        <v>660</v>
      </c>
      <c r="AD140" s="126" t="s">
        <v>50</v>
      </c>
      <c r="AE140" s="122">
        <v>0</v>
      </c>
      <c r="AF140" s="122">
        <v>0</v>
      </c>
      <c r="AG140" s="122"/>
      <c r="AH140" s="122">
        <v>0</v>
      </c>
      <c r="AI140" s="122" t="s">
        <v>133</v>
      </c>
      <c r="AJ140" s="122">
        <v>2018</v>
      </c>
      <c r="AK140" s="122" t="s">
        <v>41</v>
      </c>
      <c r="AL140" s="122" t="s">
        <v>41</v>
      </c>
      <c r="AM140" s="143"/>
      <c r="AN140" s="228"/>
      <c r="AO140" s="228"/>
      <c r="AP140" s="228"/>
      <c r="AQ140" s="126">
        <v>1</v>
      </c>
      <c r="AR140" s="126"/>
      <c r="AS140" s="126"/>
      <c r="AT140" s="126"/>
      <c r="AU140" s="126" t="s">
        <v>121</v>
      </c>
      <c r="AV140" s="122" t="s">
        <v>122</v>
      </c>
      <c r="AW140" s="122"/>
      <c r="AX140" s="146">
        <v>43200</v>
      </c>
      <c r="AY140" s="143" t="s">
        <v>2229</v>
      </c>
      <c r="AZ140" s="126">
        <v>2</v>
      </c>
      <c r="BA140" s="122">
        <v>0</v>
      </c>
      <c r="BB140" s="122">
        <v>1</v>
      </c>
      <c r="BC140" s="122">
        <v>1</v>
      </c>
      <c r="BD140" s="122">
        <v>1</v>
      </c>
      <c r="BE140" s="122">
        <v>0</v>
      </c>
      <c r="BF140" s="134" t="s">
        <v>328</v>
      </c>
      <c r="BG140" s="135"/>
      <c r="BH140" s="136"/>
      <c r="BI140" s="136"/>
      <c r="BJ140" s="136"/>
      <c r="BK140" s="137"/>
      <c r="BL140" s="138">
        <v>35</v>
      </c>
      <c r="BM140" s="138">
        <v>81</v>
      </c>
      <c r="BN140" s="123">
        <v>116</v>
      </c>
      <c r="BO140" s="119"/>
      <c r="BP140" s="119" t="s">
        <v>125</v>
      </c>
      <c r="BQ140" s="122" t="s">
        <v>41</v>
      </c>
      <c r="BR140" s="120"/>
      <c r="BS140" s="120"/>
      <c r="BT140" s="120"/>
      <c r="BU140" s="120"/>
      <c r="BV140" s="120"/>
      <c r="BW140" s="120"/>
      <c r="BX140" s="120"/>
      <c r="BY140" s="382">
        <v>35</v>
      </c>
      <c r="BZ140" s="120"/>
    </row>
    <row r="141" spans="1:78" ht="20.100000000000001" customHeight="1">
      <c r="A141" s="309">
        <f t="shared" si="2"/>
        <v>23</v>
      </c>
      <c r="B141" s="376" t="s">
        <v>2871</v>
      </c>
      <c r="C141" s="376"/>
      <c r="D141" s="377" t="s">
        <v>2872</v>
      </c>
      <c r="E141" s="378" t="s">
        <v>74</v>
      </c>
      <c r="F141" s="20"/>
      <c r="G141" s="16"/>
      <c r="H141" s="54"/>
      <c r="I141" s="54"/>
      <c r="J141" s="54"/>
      <c r="K141" s="54"/>
      <c r="L141" s="54"/>
      <c r="M141" s="126"/>
      <c r="N141" s="228" t="s">
        <v>2230</v>
      </c>
      <c r="O141" s="122" t="s">
        <v>42</v>
      </c>
      <c r="P141" s="122" t="s">
        <v>43</v>
      </c>
      <c r="Q141" s="181">
        <v>5.10102E+20</v>
      </c>
      <c r="R141" s="122" t="s">
        <v>44</v>
      </c>
      <c r="S141" s="126">
        <v>87863260558</v>
      </c>
      <c r="T141" s="126">
        <v>174</v>
      </c>
      <c r="U141" s="126">
        <v>64</v>
      </c>
      <c r="V141" s="228" t="s">
        <v>2231</v>
      </c>
      <c r="W141" s="228" t="s">
        <v>2232</v>
      </c>
      <c r="X141" s="228" t="s">
        <v>2233</v>
      </c>
      <c r="Y141" s="228" t="s">
        <v>68</v>
      </c>
      <c r="Z141" s="228" t="s">
        <v>46</v>
      </c>
      <c r="AA141" s="143" t="s">
        <v>47</v>
      </c>
      <c r="AB141" s="143" t="s">
        <v>51</v>
      </c>
      <c r="AC141" s="228" t="s">
        <v>2234</v>
      </c>
      <c r="AD141" s="228" t="s">
        <v>2235</v>
      </c>
      <c r="AE141" s="122" t="s">
        <v>53</v>
      </c>
      <c r="AF141" s="122">
        <v>0</v>
      </c>
      <c r="AG141" s="122">
        <v>0</v>
      </c>
      <c r="AH141" s="122"/>
      <c r="AI141" s="122">
        <v>0</v>
      </c>
      <c r="AJ141" s="122" t="s">
        <v>143</v>
      </c>
      <c r="AK141" s="122">
        <v>2018</v>
      </c>
      <c r="AL141" s="122" t="s">
        <v>41</v>
      </c>
      <c r="AM141" s="122" t="s">
        <v>64</v>
      </c>
      <c r="AN141" s="228"/>
      <c r="AO141" s="228"/>
      <c r="AP141" s="228"/>
      <c r="AQ141" s="228"/>
      <c r="AR141" s="126">
        <v>1</v>
      </c>
      <c r="AS141" s="126"/>
      <c r="AT141" s="126"/>
      <c r="AU141" s="126"/>
      <c r="AV141" s="122" t="s">
        <v>121</v>
      </c>
      <c r="AW141" s="122" t="s">
        <v>122</v>
      </c>
      <c r="AX141" s="143"/>
      <c r="AY141" s="239">
        <v>43245</v>
      </c>
      <c r="AZ141" s="228" t="s">
        <v>2236</v>
      </c>
      <c r="BA141" s="122">
        <v>3</v>
      </c>
      <c r="BB141" s="122">
        <v>0</v>
      </c>
      <c r="BC141" s="122">
        <v>0</v>
      </c>
      <c r="BD141" s="122">
        <v>0</v>
      </c>
      <c r="BE141" s="122">
        <v>0</v>
      </c>
      <c r="BF141" s="122">
        <v>0</v>
      </c>
      <c r="BG141" s="125"/>
      <c r="BH141" s="125"/>
      <c r="BI141" s="125"/>
      <c r="BJ141" s="135" t="s">
        <v>251</v>
      </c>
      <c r="BK141" s="180"/>
      <c r="BL141" s="138">
        <v>35</v>
      </c>
      <c r="BM141" s="138">
        <v>76.8</v>
      </c>
      <c r="BN141" s="123">
        <f>BL141+BM141</f>
        <v>111.8</v>
      </c>
      <c r="BO141" s="119"/>
      <c r="BP141" s="119" t="str">
        <f>IF(BN141&lt;95,"TIDAK LULUS",IF(BN141&gt;=95,"LULUS"))</f>
        <v>LULUS</v>
      </c>
      <c r="BQ141" s="138" t="s">
        <v>41</v>
      </c>
      <c r="BR141" s="120"/>
      <c r="BS141" s="120"/>
      <c r="BT141" s="120"/>
      <c r="BU141" s="120"/>
      <c r="BV141" s="120"/>
      <c r="BW141" s="120"/>
      <c r="BX141" s="120"/>
      <c r="BY141" s="382">
        <v>35</v>
      </c>
      <c r="BZ141" s="120"/>
    </row>
    <row r="142" spans="1:78" ht="20.100000000000001" customHeight="1">
      <c r="A142" s="309">
        <f t="shared" si="2"/>
        <v>24</v>
      </c>
      <c r="B142" s="376" t="s">
        <v>2873</v>
      </c>
      <c r="C142" s="376"/>
      <c r="D142" s="377" t="s">
        <v>2874</v>
      </c>
      <c r="E142" s="378" t="s">
        <v>74</v>
      </c>
      <c r="F142" s="11"/>
      <c r="G142" s="20"/>
      <c r="H142" s="59"/>
      <c r="I142" s="54"/>
      <c r="J142" s="54"/>
      <c r="K142" s="54"/>
      <c r="L142" s="54"/>
      <c r="M142" s="126"/>
      <c r="N142" s="180" t="s">
        <v>2237</v>
      </c>
      <c r="O142" s="122" t="s">
        <v>42</v>
      </c>
      <c r="P142" s="122" t="s">
        <v>43</v>
      </c>
      <c r="Q142" s="181">
        <v>5.10406E+20</v>
      </c>
      <c r="R142" s="122" t="s">
        <v>44</v>
      </c>
      <c r="S142" s="126">
        <v>85934295750</v>
      </c>
      <c r="T142" s="126">
        <v>167</v>
      </c>
      <c r="U142" s="126">
        <v>59</v>
      </c>
      <c r="V142" s="180" t="s">
        <v>2238</v>
      </c>
      <c r="W142" s="180" t="s">
        <v>2239</v>
      </c>
      <c r="X142" s="180" t="s">
        <v>2240</v>
      </c>
      <c r="Y142" s="126" t="s">
        <v>45</v>
      </c>
      <c r="Z142" s="126" t="s">
        <v>54</v>
      </c>
      <c r="AA142" s="122" t="s">
        <v>48</v>
      </c>
      <c r="AB142" s="122" t="s">
        <v>58</v>
      </c>
      <c r="AC142" s="180" t="s">
        <v>2241</v>
      </c>
      <c r="AD142" s="180" t="s">
        <v>2242</v>
      </c>
      <c r="AE142" s="122" t="s">
        <v>50</v>
      </c>
      <c r="AF142" s="122">
        <v>0</v>
      </c>
      <c r="AG142" s="122">
        <v>0</v>
      </c>
      <c r="AH142" s="122"/>
      <c r="AI142" s="122">
        <v>0</v>
      </c>
      <c r="AJ142" s="122" t="s">
        <v>133</v>
      </c>
      <c r="AK142" s="122">
        <v>2018</v>
      </c>
      <c r="AL142" s="122" t="s">
        <v>41</v>
      </c>
      <c r="AM142" s="122" t="s">
        <v>67</v>
      </c>
      <c r="AN142" s="126"/>
      <c r="AO142" s="126"/>
      <c r="AP142" s="126"/>
      <c r="AQ142" s="126"/>
      <c r="AR142" s="126">
        <v>1</v>
      </c>
      <c r="AS142" s="126"/>
      <c r="AT142" s="126"/>
      <c r="AU142" s="126"/>
      <c r="AV142" s="122" t="s">
        <v>121</v>
      </c>
      <c r="AW142" s="122" t="s">
        <v>122</v>
      </c>
      <c r="AX142" s="122"/>
      <c r="AY142" s="146">
        <v>43290</v>
      </c>
      <c r="AZ142" s="180" t="s">
        <v>2243</v>
      </c>
      <c r="BA142" s="122">
        <v>3</v>
      </c>
      <c r="BB142" s="122">
        <v>0</v>
      </c>
      <c r="BC142" s="122">
        <v>0</v>
      </c>
      <c r="BD142" s="122">
        <v>0</v>
      </c>
      <c r="BE142" s="122">
        <v>0</v>
      </c>
      <c r="BF142" s="122">
        <v>0</v>
      </c>
      <c r="BG142" s="125"/>
      <c r="BH142" s="125"/>
      <c r="BI142" s="125"/>
      <c r="BJ142" s="135" t="s">
        <v>251</v>
      </c>
      <c r="BK142" s="180"/>
      <c r="BL142" s="138">
        <v>35</v>
      </c>
      <c r="BM142" s="138">
        <v>70.2</v>
      </c>
      <c r="BN142" s="123">
        <f>BL142+BM142</f>
        <v>105.2</v>
      </c>
      <c r="BO142" s="119" t="s">
        <v>2244</v>
      </c>
      <c r="BP142" s="119" t="str">
        <f>IF(BN142&lt;95,"TIDAK LULUS",IF(BN142&gt;=95,"LULUS"))</f>
        <v>LULUS</v>
      </c>
      <c r="BQ142" s="138" t="s">
        <v>41</v>
      </c>
      <c r="BR142" s="120"/>
      <c r="BS142" s="120"/>
      <c r="BT142" s="120"/>
      <c r="BU142" s="120"/>
      <c r="BV142" s="120"/>
      <c r="BW142" s="120"/>
      <c r="BX142" s="120"/>
      <c r="BY142" s="382">
        <v>35</v>
      </c>
      <c r="BZ142" s="120"/>
    </row>
    <row r="143" spans="1:78" ht="20.100000000000001" customHeight="1">
      <c r="A143" s="309">
        <f t="shared" si="2"/>
        <v>25</v>
      </c>
      <c r="B143" s="376" t="s">
        <v>2875</v>
      </c>
      <c r="C143" s="376"/>
      <c r="D143" s="377" t="s">
        <v>2876</v>
      </c>
      <c r="E143" s="378" t="s">
        <v>74</v>
      </c>
      <c r="F143" s="11"/>
      <c r="G143" s="20"/>
      <c r="H143" s="59"/>
      <c r="I143" s="54"/>
      <c r="J143" s="54"/>
      <c r="K143" s="54"/>
      <c r="L143" s="54"/>
      <c r="M143" s="228" t="s">
        <v>2245</v>
      </c>
      <c r="N143" s="296">
        <v>36540</v>
      </c>
      <c r="O143" s="143" t="s">
        <v>2246</v>
      </c>
      <c r="P143" s="122" t="s">
        <v>79</v>
      </c>
      <c r="Q143" s="122" t="s">
        <v>2247</v>
      </c>
      <c r="R143" s="122" t="s">
        <v>62</v>
      </c>
      <c r="S143" s="126" t="s">
        <v>1527</v>
      </c>
      <c r="T143" s="126" t="s">
        <v>100</v>
      </c>
      <c r="U143" s="228" t="s">
        <v>2248</v>
      </c>
      <c r="V143" s="228"/>
      <c r="W143" s="228"/>
      <c r="X143" s="228" t="b">
        <v>0</v>
      </c>
      <c r="Y143" s="228" t="b">
        <v>0</v>
      </c>
      <c r="Z143" s="228" t="b">
        <v>0</v>
      </c>
      <c r="AA143" s="143" t="b">
        <v>0</v>
      </c>
      <c r="AB143" s="143" t="b">
        <v>0</v>
      </c>
      <c r="AC143" s="126" t="s">
        <v>2249</v>
      </c>
      <c r="AD143" s="296">
        <v>43209</v>
      </c>
      <c r="AE143" s="122" t="s">
        <v>1531</v>
      </c>
      <c r="AF143" s="122" t="s">
        <v>109</v>
      </c>
      <c r="AG143" s="122" t="s">
        <v>405</v>
      </c>
      <c r="AH143" s="143" t="s">
        <v>2250</v>
      </c>
      <c r="AI143" s="143" t="s">
        <v>2251</v>
      </c>
      <c r="AJ143" s="143" t="s">
        <v>79</v>
      </c>
      <c r="AK143" s="143" t="s">
        <v>2252</v>
      </c>
      <c r="AL143" s="143" t="s">
        <v>2253</v>
      </c>
      <c r="AM143" s="122" t="s">
        <v>91</v>
      </c>
      <c r="AN143" s="126" t="s">
        <v>1022</v>
      </c>
      <c r="AO143" s="297" t="s">
        <v>801</v>
      </c>
      <c r="AP143" s="298"/>
      <c r="AQ143" s="126">
        <v>1</v>
      </c>
      <c r="AR143" s="137"/>
      <c r="AS143" s="137"/>
      <c r="AT143" s="137"/>
      <c r="AU143" s="137"/>
      <c r="AV143" s="119"/>
      <c r="AW143" s="119"/>
      <c r="AX143" s="119"/>
      <c r="AY143" s="119"/>
      <c r="AZ143" s="228"/>
      <c r="BA143" s="132"/>
      <c r="BB143" s="119"/>
      <c r="BC143" s="119"/>
      <c r="BD143" s="119"/>
      <c r="BE143" s="119"/>
      <c r="BF143" s="119"/>
      <c r="BG143" s="136"/>
      <c r="BH143" s="136"/>
      <c r="BI143" s="136"/>
      <c r="BJ143" s="136"/>
      <c r="BK143" s="137"/>
      <c r="BL143" s="138">
        <v>35</v>
      </c>
      <c r="BM143" s="138">
        <v>73.8</v>
      </c>
      <c r="BN143" s="123">
        <v>108.8</v>
      </c>
      <c r="BO143" s="119"/>
      <c r="BP143" s="119" t="s">
        <v>125</v>
      </c>
      <c r="BQ143" s="122" t="s">
        <v>41</v>
      </c>
      <c r="BR143" s="120"/>
      <c r="BS143" s="120"/>
      <c r="BT143" s="120"/>
      <c r="BU143" s="120"/>
      <c r="BV143" s="120"/>
      <c r="BW143" s="120"/>
      <c r="BX143" s="120"/>
      <c r="BY143" s="382">
        <v>35</v>
      </c>
      <c r="BZ143" s="120"/>
    </row>
    <row r="144" spans="1:78" ht="20.100000000000001" customHeight="1">
      <c r="A144" s="309">
        <f t="shared" si="2"/>
        <v>26</v>
      </c>
      <c r="B144" s="376" t="s">
        <v>2877</v>
      </c>
      <c r="C144" s="376"/>
      <c r="D144" s="377" t="s">
        <v>2878</v>
      </c>
      <c r="E144" s="378" t="s">
        <v>74</v>
      </c>
      <c r="F144" s="13"/>
      <c r="G144" s="20"/>
      <c r="H144" s="54"/>
      <c r="I144" s="54"/>
      <c r="J144" s="54"/>
      <c r="K144" s="54"/>
      <c r="L144" s="54"/>
      <c r="M144" s="288" t="s">
        <v>2254</v>
      </c>
      <c r="N144" s="288" t="s">
        <v>42</v>
      </c>
      <c r="O144" s="111" t="s">
        <v>43</v>
      </c>
      <c r="P144" s="111">
        <v>5105011010000000</v>
      </c>
      <c r="Q144" s="111" t="s">
        <v>44</v>
      </c>
      <c r="R144" s="111">
        <v>85792355538</v>
      </c>
      <c r="S144" s="288">
        <v>157</v>
      </c>
      <c r="T144" s="288">
        <v>47</v>
      </c>
      <c r="U144" s="288" t="s">
        <v>2255</v>
      </c>
      <c r="V144" s="288" t="s">
        <v>2256</v>
      </c>
      <c r="W144" s="288" t="s">
        <v>101</v>
      </c>
      <c r="X144" s="288" t="s">
        <v>45</v>
      </c>
      <c r="Y144" s="288" t="s">
        <v>66</v>
      </c>
      <c r="Z144" s="288" t="s">
        <v>47</v>
      </c>
      <c r="AA144" s="111" t="s">
        <v>55</v>
      </c>
      <c r="AB144" s="111" t="s">
        <v>2257</v>
      </c>
      <c r="AC144" s="288" t="s">
        <v>2258</v>
      </c>
      <c r="AD144" s="288" t="s">
        <v>53</v>
      </c>
      <c r="AE144" s="111">
        <v>0</v>
      </c>
      <c r="AF144" s="111">
        <v>0</v>
      </c>
      <c r="AG144" s="111"/>
      <c r="AH144" s="111">
        <v>0</v>
      </c>
      <c r="AI144" s="111" t="s">
        <v>119</v>
      </c>
      <c r="AJ144" s="111">
        <v>2018</v>
      </c>
      <c r="AK144" s="111" t="s">
        <v>120</v>
      </c>
      <c r="AL144" s="111" t="s">
        <v>120</v>
      </c>
      <c r="AM144" s="111"/>
      <c r="AN144" s="288"/>
      <c r="AO144" s="288"/>
      <c r="AP144" s="288"/>
      <c r="AQ144" s="288">
        <v>1</v>
      </c>
      <c r="AR144" s="288"/>
      <c r="AS144" s="288"/>
      <c r="AT144" s="288"/>
      <c r="AU144" s="288" t="s">
        <v>121</v>
      </c>
      <c r="AV144" s="111" t="s">
        <v>122</v>
      </c>
      <c r="AW144" s="111" t="s">
        <v>120</v>
      </c>
      <c r="AX144" s="121">
        <v>43136</v>
      </c>
      <c r="AY144" s="111">
        <v>0</v>
      </c>
      <c r="AZ144" s="288">
        <v>1</v>
      </c>
      <c r="BA144" s="111">
        <v>1</v>
      </c>
      <c r="BB144" s="111">
        <v>1</v>
      </c>
      <c r="BC144" s="111">
        <v>1</v>
      </c>
      <c r="BD144" s="111">
        <v>1</v>
      </c>
      <c r="BE144" s="111">
        <v>0</v>
      </c>
      <c r="BF144" s="122"/>
      <c r="BG144" s="125" t="s">
        <v>703</v>
      </c>
      <c r="BH144" s="125"/>
      <c r="BI144" s="125"/>
      <c r="BJ144" s="125">
        <v>1</v>
      </c>
      <c r="BK144" s="126"/>
      <c r="BL144" s="122">
        <v>34</v>
      </c>
      <c r="BM144" s="122">
        <v>79.2</v>
      </c>
      <c r="BN144" s="117">
        <v>113.2</v>
      </c>
      <c r="BO144" s="122" t="s">
        <v>2259</v>
      </c>
      <c r="BP144" s="122" t="s">
        <v>125</v>
      </c>
      <c r="BQ144" s="122" t="s">
        <v>41</v>
      </c>
      <c r="BR144" s="120"/>
      <c r="BS144" s="120"/>
      <c r="BT144" s="120"/>
      <c r="BU144" s="120"/>
      <c r="BV144" s="120"/>
      <c r="BW144" s="120"/>
      <c r="BX144" s="120"/>
      <c r="BY144" s="382">
        <v>35</v>
      </c>
      <c r="BZ144" s="120"/>
    </row>
    <row r="145" spans="1:78" ht="20.100000000000001" customHeight="1">
      <c r="A145" s="309">
        <f t="shared" si="2"/>
        <v>27</v>
      </c>
      <c r="B145" s="365" t="s">
        <v>2879</v>
      </c>
      <c r="C145" s="365"/>
      <c r="D145" s="366" t="s">
        <v>2880</v>
      </c>
      <c r="E145" s="368" t="s">
        <v>74</v>
      </c>
      <c r="F145" s="11"/>
      <c r="G145" s="20"/>
      <c r="H145" s="54"/>
      <c r="I145" s="54"/>
      <c r="J145" s="54"/>
      <c r="K145" s="54"/>
      <c r="L145" s="54"/>
      <c r="M145" s="204" t="s">
        <v>2260</v>
      </c>
      <c r="N145" s="200" t="s">
        <v>42</v>
      </c>
      <c r="O145" s="200" t="s">
        <v>43</v>
      </c>
      <c r="P145" s="200">
        <v>5104052802000000</v>
      </c>
      <c r="Q145" s="200" t="s">
        <v>44</v>
      </c>
      <c r="R145" s="200">
        <v>83116168456</v>
      </c>
      <c r="S145" s="200">
        <v>170</v>
      </c>
      <c r="T145" s="200">
        <v>65</v>
      </c>
      <c r="U145" s="204" t="s">
        <v>2261</v>
      </c>
      <c r="V145" s="204" t="s">
        <v>2262</v>
      </c>
      <c r="W145" s="204" t="s">
        <v>2263</v>
      </c>
      <c r="X145" s="204" t="s">
        <v>54</v>
      </c>
      <c r="Y145" s="204" t="s">
        <v>45</v>
      </c>
      <c r="Z145" s="204" t="s">
        <v>47</v>
      </c>
      <c r="AA145" s="204" t="s">
        <v>48</v>
      </c>
      <c r="AB145" s="204" t="s">
        <v>2264</v>
      </c>
      <c r="AC145" s="204" t="s">
        <v>2059</v>
      </c>
      <c r="AD145" s="200" t="s">
        <v>53</v>
      </c>
      <c r="AE145" s="200">
        <v>0</v>
      </c>
      <c r="AF145" s="200">
        <v>0</v>
      </c>
      <c r="AG145" s="200"/>
      <c r="AH145" s="200">
        <v>0</v>
      </c>
      <c r="AI145" s="200" t="s">
        <v>204</v>
      </c>
      <c r="AJ145" s="200">
        <v>2018</v>
      </c>
      <c r="AK145" s="200" t="s">
        <v>41</v>
      </c>
      <c r="AL145" s="200" t="s">
        <v>56</v>
      </c>
      <c r="AM145" s="204"/>
      <c r="AN145" s="204"/>
      <c r="AO145" s="204"/>
      <c r="AP145" s="204"/>
      <c r="AQ145" s="200">
        <v>1</v>
      </c>
      <c r="AR145" s="200"/>
      <c r="AS145" s="200"/>
      <c r="AT145" s="200"/>
      <c r="AU145" s="200" t="s">
        <v>121</v>
      </c>
      <c r="AV145" s="200" t="s">
        <v>122</v>
      </c>
      <c r="AW145" s="200"/>
      <c r="AX145" s="220">
        <v>43188</v>
      </c>
      <c r="AY145" s="204">
        <v>0</v>
      </c>
      <c r="AZ145" s="200">
        <v>2</v>
      </c>
      <c r="BA145" s="200">
        <v>0</v>
      </c>
      <c r="BB145" s="200">
        <v>0</v>
      </c>
      <c r="BC145" s="200">
        <v>0</v>
      </c>
      <c r="BD145" s="200">
        <v>0</v>
      </c>
      <c r="BE145" s="200">
        <v>0</v>
      </c>
      <c r="BF145" s="256" t="s">
        <v>176</v>
      </c>
      <c r="BG145" s="156"/>
      <c r="BH145" s="118"/>
      <c r="BI145" s="118"/>
      <c r="BJ145" s="136"/>
      <c r="BK145" s="137"/>
      <c r="BL145" s="138">
        <v>34</v>
      </c>
      <c r="BM145" s="138">
        <v>81</v>
      </c>
      <c r="BN145" s="123">
        <v>115</v>
      </c>
      <c r="BO145" s="119"/>
      <c r="BP145" s="119" t="s">
        <v>125</v>
      </c>
      <c r="BQ145" s="122" t="s">
        <v>41</v>
      </c>
      <c r="BR145" s="120"/>
      <c r="BS145" s="120"/>
      <c r="BT145" s="120"/>
      <c r="BU145" s="120"/>
      <c r="BV145" s="120"/>
      <c r="BW145" s="120"/>
      <c r="BX145" s="120"/>
      <c r="BY145" s="364">
        <v>34</v>
      </c>
      <c r="BZ145" s="120"/>
    </row>
    <row r="146" spans="1:78" ht="20.100000000000001" customHeight="1">
      <c r="A146" s="309">
        <f t="shared" si="2"/>
        <v>28</v>
      </c>
      <c r="B146" s="393" t="s">
        <v>2881</v>
      </c>
      <c r="C146" s="393"/>
      <c r="D146" s="394" t="s">
        <v>2882</v>
      </c>
      <c r="E146" s="395" t="s">
        <v>74</v>
      </c>
      <c r="F146" s="13"/>
      <c r="G146" s="20"/>
      <c r="H146" s="54"/>
      <c r="I146" s="54"/>
      <c r="J146" s="54"/>
      <c r="K146" s="54"/>
      <c r="L146" s="54"/>
      <c r="M146" s="157" t="s">
        <v>2265</v>
      </c>
      <c r="N146" s="145" t="s">
        <v>106</v>
      </c>
      <c r="O146" s="145" t="s">
        <v>43</v>
      </c>
      <c r="P146" s="145">
        <v>0</v>
      </c>
      <c r="Q146" s="145" t="s">
        <v>44</v>
      </c>
      <c r="R146" s="145">
        <v>81239055969</v>
      </c>
      <c r="S146" s="145">
        <v>165</v>
      </c>
      <c r="T146" s="145">
        <v>55</v>
      </c>
      <c r="U146" s="157" t="s">
        <v>2266</v>
      </c>
      <c r="V146" s="157" t="s">
        <v>2267</v>
      </c>
      <c r="W146" s="157" t="s">
        <v>2268</v>
      </c>
      <c r="X146" s="157" t="s">
        <v>45</v>
      </c>
      <c r="Y146" s="157" t="s">
        <v>45</v>
      </c>
      <c r="Z146" s="157" t="s">
        <v>47</v>
      </c>
      <c r="AA146" s="157" t="s">
        <v>47</v>
      </c>
      <c r="AB146" s="157" t="s">
        <v>2269</v>
      </c>
      <c r="AC146" s="157" t="s">
        <v>2270</v>
      </c>
      <c r="AD146" s="145" t="s">
        <v>50</v>
      </c>
      <c r="AE146" s="145">
        <v>0</v>
      </c>
      <c r="AF146" s="145">
        <v>0</v>
      </c>
      <c r="AG146" s="145"/>
      <c r="AH146" s="145">
        <v>0</v>
      </c>
      <c r="AI146" s="145" t="s">
        <v>133</v>
      </c>
      <c r="AJ146" s="145">
        <v>2018</v>
      </c>
      <c r="AK146" s="145" t="s">
        <v>41</v>
      </c>
      <c r="AL146" s="145" t="s">
        <v>41</v>
      </c>
      <c r="AM146" s="157"/>
      <c r="AN146" s="157"/>
      <c r="AO146" s="157"/>
      <c r="AP146" s="157"/>
      <c r="AQ146" s="145">
        <v>1</v>
      </c>
      <c r="AR146" s="145"/>
      <c r="AS146" s="145"/>
      <c r="AT146" s="145"/>
      <c r="AU146" s="145" t="s">
        <v>121</v>
      </c>
      <c r="AV146" s="145" t="s">
        <v>122</v>
      </c>
      <c r="AW146" s="145"/>
      <c r="AX146" s="158">
        <v>43197</v>
      </c>
      <c r="AY146" s="157" t="s">
        <v>2271</v>
      </c>
      <c r="AZ146" s="145">
        <v>2</v>
      </c>
      <c r="BA146" s="145">
        <v>0</v>
      </c>
      <c r="BB146" s="145">
        <v>0</v>
      </c>
      <c r="BC146" s="145">
        <v>0</v>
      </c>
      <c r="BD146" s="145">
        <v>0</v>
      </c>
      <c r="BE146" s="145">
        <v>0</v>
      </c>
      <c r="BF146" s="159"/>
      <c r="BG146" s="156" t="s">
        <v>1325</v>
      </c>
      <c r="BH146" s="118"/>
      <c r="BI146" s="118"/>
      <c r="BJ146" s="136"/>
      <c r="BK146" s="228"/>
      <c r="BL146" s="138">
        <v>34</v>
      </c>
      <c r="BM146" s="122">
        <v>80.400000000000006</v>
      </c>
      <c r="BN146" s="123">
        <v>114.4</v>
      </c>
      <c r="BO146" s="143"/>
      <c r="BP146" s="119" t="s">
        <v>125</v>
      </c>
      <c r="BQ146" s="122" t="s">
        <v>41</v>
      </c>
      <c r="BR146" s="120"/>
      <c r="BS146" s="120"/>
      <c r="BT146" s="120"/>
      <c r="BU146" s="120"/>
      <c r="BV146" s="120"/>
      <c r="BW146" s="120"/>
      <c r="BX146" s="120"/>
      <c r="BY146" s="364">
        <v>34</v>
      </c>
      <c r="BZ146" s="120"/>
    </row>
    <row r="147" spans="1:78" ht="20.100000000000001" customHeight="1">
      <c r="A147" s="309">
        <f t="shared" si="2"/>
        <v>29</v>
      </c>
      <c r="B147" s="383" t="s">
        <v>2883</v>
      </c>
      <c r="C147" s="383"/>
      <c r="D147" s="384" t="s">
        <v>2884</v>
      </c>
      <c r="E147" s="386" t="s">
        <v>74</v>
      </c>
      <c r="F147" s="13"/>
      <c r="G147" s="20"/>
      <c r="H147" s="54"/>
      <c r="I147" s="54"/>
      <c r="J147" s="54"/>
      <c r="K147" s="54"/>
      <c r="L147" s="54"/>
      <c r="M147" s="157" t="s">
        <v>2272</v>
      </c>
      <c r="N147" s="145" t="s">
        <v>42</v>
      </c>
      <c r="O147" s="145" t="s">
        <v>43</v>
      </c>
      <c r="P147" s="145">
        <v>0</v>
      </c>
      <c r="Q147" s="145" t="s">
        <v>44</v>
      </c>
      <c r="R147" s="145">
        <v>361973492</v>
      </c>
      <c r="S147" s="145">
        <v>170</v>
      </c>
      <c r="T147" s="145">
        <v>55</v>
      </c>
      <c r="U147" s="157" t="s">
        <v>2273</v>
      </c>
      <c r="V147" s="157" t="s">
        <v>2274</v>
      </c>
      <c r="W147" s="157" t="s">
        <v>2275</v>
      </c>
      <c r="X147" s="157" t="s">
        <v>57</v>
      </c>
      <c r="Y147" s="157" t="s">
        <v>57</v>
      </c>
      <c r="Z147" s="157" t="s">
        <v>47</v>
      </c>
      <c r="AA147" s="157" t="s">
        <v>51</v>
      </c>
      <c r="AB147" s="157" t="s">
        <v>2276</v>
      </c>
      <c r="AC147" s="157" t="s">
        <v>2277</v>
      </c>
      <c r="AD147" s="145" t="s">
        <v>53</v>
      </c>
      <c r="AE147" s="145">
        <v>0</v>
      </c>
      <c r="AF147" s="145">
        <v>0</v>
      </c>
      <c r="AG147" s="145"/>
      <c r="AH147" s="145">
        <v>0</v>
      </c>
      <c r="AI147" s="145" t="s">
        <v>143</v>
      </c>
      <c r="AJ147" s="145">
        <v>2018</v>
      </c>
      <c r="AK147" s="145" t="s">
        <v>41</v>
      </c>
      <c r="AL147" s="145" t="s">
        <v>41</v>
      </c>
      <c r="AM147" s="157"/>
      <c r="AN147" s="157"/>
      <c r="AO147" s="157"/>
      <c r="AP147" s="157"/>
      <c r="AQ147" s="145">
        <v>1</v>
      </c>
      <c r="AR147" s="145"/>
      <c r="AS147" s="145"/>
      <c r="AT147" s="145"/>
      <c r="AU147" s="145" t="s">
        <v>121</v>
      </c>
      <c r="AV147" s="145" t="s">
        <v>122</v>
      </c>
      <c r="AW147" s="145"/>
      <c r="AX147" s="158">
        <v>43203</v>
      </c>
      <c r="AY147" s="157" t="s">
        <v>2278</v>
      </c>
      <c r="AZ147" s="145">
        <v>2</v>
      </c>
      <c r="BA147" s="145">
        <v>0</v>
      </c>
      <c r="BB147" s="145">
        <v>1</v>
      </c>
      <c r="BC147" s="145">
        <v>1</v>
      </c>
      <c r="BD147" s="145">
        <v>1</v>
      </c>
      <c r="BE147" s="145">
        <v>0</v>
      </c>
      <c r="BF147" s="159"/>
      <c r="BG147" s="156" t="s">
        <v>336</v>
      </c>
      <c r="BH147" s="118"/>
      <c r="BI147" s="118"/>
      <c r="BJ147" s="136"/>
      <c r="BK147" s="137"/>
      <c r="BL147" s="138">
        <v>34</v>
      </c>
      <c r="BM147" s="138">
        <v>80.8</v>
      </c>
      <c r="BN147" s="123">
        <v>114.8</v>
      </c>
      <c r="BO147" s="119"/>
      <c r="BP147" s="119" t="s">
        <v>125</v>
      </c>
      <c r="BQ147" s="122" t="s">
        <v>41</v>
      </c>
      <c r="BR147" s="120"/>
      <c r="BS147" s="120"/>
      <c r="BT147" s="120"/>
      <c r="BU147" s="120"/>
      <c r="BV147" s="120"/>
      <c r="BW147" s="120"/>
      <c r="BX147" s="120"/>
      <c r="BY147" s="382">
        <v>34</v>
      </c>
      <c r="BZ147" s="120"/>
    </row>
    <row r="148" spans="1:78" ht="20.100000000000001" customHeight="1">
      <c r="A148" s="309">
        <f t="shared" si="2"/>
        <v>30</v>
      </c>
      <c r="B148" s="387" t="s">
        <v>2885</v>
      </c>
      <c r="C148" s="387"/>
      <c r="D148" s="388" t="s">
        <v>2886</v>
      </c>
      <c r="E148" s="396" t="s">
        <v>74</v>
      </c>
      <c r="F148" s="13"/>
      <c r="G148" s="20"/>
      <c r="H148" s="54"/>
      <c r="I148" s="54"/>
      <c r="J148" s="54"/>
      <c r="K148" s="54"/>
      <c r="L148" s="54"/>
      <c r="M148" s="145"/>
      <c r="N148" s="157" t="s">
        <v>2279</v>
      </c>
      <c r="O148" s="145" t="s">
        <v>42</v>
      </c>
      <c r="P148" s="145" t="s">
        <v>43</v>
      </c>
      <c r="Q148" s="145">
        <v>5171032908000000</v>
      </c>
      <c r="R148" s="145" t="s">
        <v>44</v>
      </c>
      <c r="S148" s="145">
        <v>89639609830</v>
      </c>
      <c r="T148" s="145">
        <v>178</v>
      </c>
      <c r="U148" s="145">
        <v>69</v>
      </c>
      <c r="V148" s="157" t="s">
        <v>2280</v>
      </c>
      <c r="W148" s="157" t="s">
        <v>2281</v>
      </c>
      <c r="X148" s="157" t="s">
        <v>2282</v>
      </c>
      <c r="Y148" s="157" t="s">
        <v>45</v>
      </c>
      <c r="Z148" s="157" t="s">
        <v>45</v>
      </c>
      <c r="AA148" s="145" t="s">
        <v>55</v>
      </c>
      <c r="AB148" s="145" t="s">
        <v>47</v>
      </c>
      <c r="AC148" s="157" t="s">
        <v>2283</v>
      </c>
      <c r="AD148" s="157" t="s">
        <v>2284</v>
      </c>
      <c r="AE148" s="145" t="s">
        <v>50</v>
      </c>
      <c r="AF148" s="145">
        <v>0</v>
      </c>
      <c r="AG148" s="145">
        <v>0</v>
      </c>
      <c r="AH148" s="145"/>
      <c r="AI148" s="145">
        <v>0</v>
      </c>
      <c r="AJ148" s="145" t="s">
        <v>133</v>
      </c>
      <c r="AK148" s="145">
        <v>2018</v>
      </c>
      <c r="AL148" s="145" t="s">
        <v>64</v>
      </c>
      <c r="AM148" s="145" t="s">
        <v>41</v>
      </c>
      <c r="AN148" s="157"/>
      <c r="AO148" s="157"/>
      <c r="AP148" s="157"/>
      <c r="AQ148" s="157"/>
      <c r="AR148" s="145">
        <v>1</v>
      </c>
      <c r="AS148" s="157"/>
      <c r="AT148" s="157"/>
      <c r="AU148" s="157"/>
      <c r="AV148" s="145" t="s">
        <v>121</v>
      </c>
      <c r="AW148" s="145" t="s">
        <v>122</v>
      </c>
      <c r="AX148" s="157"/>
      <c r="AY148" s="178">
        <v>43238</v>
      </c>
      <c r="AZ148" s="157" t="s">
        <v>2285</v>
      </c>
      <c r="BA148" s="145">
        <v>3</v>
      </c>
      <c r="BB148" s="145">
        <v>0</v>
      </c>
      <c r="BC148" s="145">
        <v>0</v>
      </c>
      <c r="BD148" s="145">
        <v>0</v>
      </c>
      <c r="BE148" s="145">
        <v>0</v>
      </c>
      <c r="BF148" s="179">
        <v>0</v>
      </c>
      <c r="BG148" s="116"/>
      <c r="BH148" s="116"/>
      <c r="BI148" s="116"/>
      <c r="BJ148" s="135"/>
      <c r="BK148" s="180" t="s">
        <v>496</v>
      </c>
      <c r="BL148" s="138">
        <v>34</v>
      </c>
      <c r="BM148" s="138">
        <v>80.400000000000006</v>
      </c>
      <c r="BN148" s="123">
        <f>BL148+BM148</f>
        <v>114.4</v>
      </c>
      <c r="BO148" s="119"/>
      <c r="BP148" s="119" t="str">
        <f>IF(BN148&lt;95,"TIDAK LULUS",IF(BN148&gt;=95,"LULUS"))</f>
        <v>LULUS</v>
      </c>
      <c r="BQ148" s="138" t="s">
        <v>41</v>
      </c>
      <c r="BR148" s="120"/>
      <c r="BS148" s="120"/>
      <c r="BT148" s="120"/>
      <c r="BU148" s="120"/>
      <c r="BV148" s="120"/>
      <c r="BW148" s="120"/>
      <c r="BX148" s="120"/>
      <c r="BY148" s="364">
        <v>33</v>
      </c>
      <c r="BZ148" s="120"/>
    </row>
    <row r="149" spans="1:78" ht="20.100000000000001" customHeight="1">
      <c r="A149" s="309">
        <f t="shared" si="2"/>
        <v>31</v>
      </c>
      <c r="B149" s="387" t="s">
        <v>2887</v>
      </c>
      <c r="C149" s="387"/>
      <c r="D149" s="388" t="s">
        <v>2888</v>
      </c>
      <c r="E149" s="396" t="s">
        <v>74</v>
      </c>
      <c r="F149" s="13"/>
      <c r="G149" s="20"/>
      <c r="H149" s="54"/>
      <c r="I149" s="54"/>
      <c r="J149" s="54"/>
      <c r="K149" s="54"/>
      <c r="L149" s="54"/>
      <c r="M149" s="145"/>
      <c r="N149" s="157" t="s">
        <v>2286</v>
      </c>
      <c r="O149" s="145" t="s">
        <v>42</v>
      </c>
      <c r="P149" s="145" t="s">
        <v>43</v>
      </c>
      <c r="Q149" s="145" t="s">
        <v>2287</v>
      </c>
      <c r="R149" s="145" t="s">
        <v>44</v>
      </c>
      <c r="S149" s="145">
        <v>83122321013</v>
      </c>
      <c r="T149" s="145">
        <v>150</v>
      </c>
      <c r="U149" s="145">
        <v>50</v>
      </c>
      <c r="V149" s="157" t="s">
        <v>2288</v>
      </c>
      <c r="W149" s="157" t="s">
        <v>2289</v>
      </c>
      <c r="X149" s="157" t="s">
        <v>2290</v>
      </c>
      <c r="Y149" s="157" t="s">
        <v>68</v>
      </c>
      <c r="Z149" s="157" t="s">
        <v>68</v>
      </c>
      <c r="AA149" s="145" t="s">
        <v>47</v>
      </c>
      <c r="AB149" s="145" t="s">
        <v>47</v>
      </c>
      <c r="AC149" s="157" t="s">
        <v>2291</v>
      </c>
      <c r="AD149" s="157" t="s">
        <v>2292</v>
      </c>
      <c r="AE149" s="145" t="s">
        <v>53</v>
      </c>
      <c r="AF149" s="145">
        <v>0</v>
      </c>
      <c r="AG149" s="145">
        <v>0</v>
      </c>
      <c r="AH149" s="145"/>
      <c r="AI149" s="145">
        <v>0</v>
      </c>
      <c r="AJ149" s="145" t="s">
        <v>119</v>
      </c>
      <c r="AK149" s="145">
        <v>2018</v>
      </c>
      <c r="AL149" s="145" t="s">
        <v>41</v>
      </c>
      <c r="AM149" s="145" t="s">
        <v>41</v>
      </c>
      <c r="AN149" s="157"/>
      <c r="AO149" s="157"/>
      <c r="AP149" s="157"/>
      <c r="AQ149" s="157"/>
      <c r="AR149" s="145">
        <v>1</v>
      </c>
      <c r="AS149" s="157"/>
      <c r="AT149" s="157"/>
      <c r="AU149" s="157"/>
      <c r="AV149" s="145" t="s">
        <v>121</v>
      </c>
      <c r="AW149" s="145" t="s">
        <v>122</v>
      </c>
      <c r="AX149" s="157"/>
      <c r="AY149" s="178">
        <v>43229</v>
      </c>
      <c r="AZ149" s="157" t="s">
        <v>2293</v>
      </c>
      <c r="BA149" s="145">
        <v>3</v>
      </c>
      <c r="BB149" s="145">
        <v>0</v>
      </c>
      <c r="BC149" s="145">
        <v>0</v>
      </c>
      <c r="BD149" s="145">
        <v>0</v>
      </c>
      <c r="BE149" s="145">
        <v>0</v>
      </c>
      <c r="BF149" s="179">
        <v>0</v>
      </c>
      <c r="BG149" s="116"/>
      <c r="BH149" s="116"/>
      <c r="BI149" s="116"/>
      <c r="BJ149" s="135" t="s">
        <v>135</v>
      </c>
      <c r="BK149" s="180"/>
      <c r="BL149" s="138">
        <v>34</v>
      </c>
      <c r="BM149" s="138">
        <v>76.400000000000006</v>
      </c>
      <c r="BN149" s="123">
        <f>BL149+BM149</f>
        <v>110.4</v>
      </c>
      <c r="BO149" s="119"/>
      <c r="BP149" s="119" t="str">
        <f>IF(BN149&lt;95,"TIDAK LULUS",IF(BN149&gt;=95,"LULUS"))</f>
        <v>LULUS</v>
      </c>
      <c r="BQ149" s="138" t="s">
        <v>41</v>
      </c>
      <c r="BR149" s="120"/>
      <c r="BS149" s="120"/>
      <c r="BT149" s="120"/>
      <c r="BU149" s="120"/>
      <c r="BV149" s="120"/>
      <c r="BW149" s="120"/>
      <c r="BX149" s="120"/>
      <c r="BY149" s="364">
        <v>33</v>
      </c>
      <c r="BZ149" s="120"/>
    </row>
    <row r="150" spans="1:78" ht="20.100000000000001" customHeight="1">
      <c r="A150" s="309">
        <f t="shared" si="2"/>
        <v>32</v>
      </c>
      <c r="B150" s="390" t="s">
        <v>2889</v>
      </c>
      <c r="C150" s="390"/>
      <c r="D150" s="391" t="s">
        <v>2890</v>
      </c>
      <c r="E150" s="397" t="s">
        <v>74</v>
      </c>
      <c r="F150" s="13"/>
      <c r="G150" s="20"/>
      <c r="H150" s="54"/>
      <c r="I150" s="54"/>
      <c r="J150" s="54"/>
      <c r="K150" s="54"/>
      <c r="L150" s="54"/>
      <c r="M150" s="128" t="s">
        <v>2119</v>
      </c>
      <c r="N150" s="128" t="s">
        <v>42</v>
      </c>
      <c r="O150" s="128" t="s">
        <v>43</v>
      </c>
      <c r="P150" s="128">
        <v>0</v>
      </c>
      <c r="Q150" s="128" t="s">
        <v>44</v>
      </c>
      <c r="R150" s="128">
        <v>83119947977</v>
      </c>
      <c r="S150" s="128">
        <v>170</v>
      </c>
      <c r="T150" s="128">
        <v>55</v>
      </c>
      <c r="U150" s="128" t="s">
        <v>2294</v>
      </c>
      <c r="V150" s="128" t="s">
        <v>2121</v>
      </c>
      <c r="W150" s="128" t="s">
        <v>2122</v>
      </c>
      <c r="X150" s="128" t="s">
        <v>57</v>
      </c>
      <c r="Y150" s="128" t="s">
        <v>54</v>
      </c>
      <c r="Z150" s="128" t="s">
        <v>47</v>
      </c>
      <c r="AA150" s="128" t="s">
        <v>47</v>
      </c>
      <c r="AB150" s="128" t="s">
        <v>2295</v>
      </c>
      <c r="AC150" s="128" t="s">
        <v>1074</v>
      </c>
      <c r="AD150" s="128" t="s">
        <v>50</v>
      </c>
      <c r="AE150" s="128">
        <v>0</v>
      </c>
      <c r="AF150" s="128">
        <v>0</v>
      </c>
      <c r="AG150" s="128"/>
      <c r="AH150" s="128">
        <v>0</v>
      </c>
      <c r="AI150" s="128" t="s">
        <v>133</v>
      </c>
      <c r="AJ150" s="128">
        <v>2018</v>
      </c>
      <c r="AK150" s="128" t="s">
        <v>120</v>
      </c>
      <c r="AL150" s="128" t="s">
        <v>120</v>
      </c>
      <c r="AM150" s="128"/>
      <c r="AN150" s="128"/>
      <c r="AO150" s="128"/>
      <c r="AP150" s="128"/>
      <c r="AQ150" s="128">
        <v>1</v>
      </c>
      <c r="AR150" s="128"/>
      <c r="AS150" s="128"/>
      <c r="AT150" s="128"/>
      <c r="AU150" s="128" t="s">
        <v>121</v>
      </c>
      <c r="AV150" s="128" t="s">
        <v>122</v>
      </c>
      <c r="AW150" s="128" t="s">
        <v>120</v>
      </c>
      <c r="AX150" s="212">
        <v>43158</v>
      </c>
      <c r="AY150" s="128" t="s">
        <v>2296</v>
      </c>
      <c r="AZ150" s="128">
        <v>1</v>
      </c>
      <c r="BA150" s="128">
        <v>1</v>
      </c>
      <c r="BB150" s="128">
        <v>1</v>
      </c>
      <c r="BC150" s="128">
        <v>1</v>
      </c>
      <c r="BD150" s="128">
        <v>1</v>
      </c>
      <c r="BE150" s="128">
        <v>0</v>
      </c>
      <c r="BF150" s="179"/>
      <c r="BG150" s="116" t="s">
        <v>871</v>
      </c>
      <c r="BH150" s="116"/>
      <c r="BI150" s="116"/>
      <c r="BJ150" s="125">
        <v>1</v>
      </c>
      <c r="BK150" s="126"/>
      <c r="BL150" s="122">
        <v>33</v>
      </c>
      <c r="BM150" s="122">
        <v>73</v>
      </c>
      <c r="BN150" s="117">
        <v>106</v>
      </c>
      <c r="BO150" s="122"/>
      <c r="BP150" s="122" t="s">
        <v>125</v>
      </c>
      <c r="BQ150" s="122" t="s">
        <v>41</v>
      </c>
      <c r="BR150" s="120"/>
      <c r="BS150" s="120"/>
      <c r="BT150" s="120"/>
      <c r="BU150" s="120"/>
      <c r="BV150" s="120"/>
      <c r="BW150" s="120"/>
      <c r="BX150" s="120"/>
      <c r="BY150" s="375">
        <v>33</v>
      </c>
      <c r="BZ150" s="120"/>
    </row>
    <row r="151" spans="1:78" ht="18" customHeight="1">
      <c r="A151" s="930" t="s">
        <v>15</v>
      </c>
      <c r="B151" s="935"/>
      <c r="C151" s="935"/>
      <c r="D151" s="936"/>
      <c r="E151" s="36"/>
      <c r="F151" s="37"/>
      <c r="G151" s="36"/>
      <c r="H151" s="37"/>
      <c r="I151" s="36"/>
      <c r="J151" s="37"/>
      <c r="K151" s="79"/>
      <c r="L151" s="37"/>
    </row>
    <row r="152" spans="1:78" ht="18" customHeight="1">
      <c r="A152" s="946"/>
      <c r="B152" s="947"/>
      <c r="C152" s="947"/>
      <c r="D152" s="948"/>
      <c r="E152" s="38"/>
      <c r="F152" s="39"/>
      <c r="G152" s="38"/>
      <c r="H152" s="39"/>
      <c r="I152" s="38"/>
      <c r="J152" s="39"/>
      <c r="K152" s="39"/>
      <c r="L152" s="39"/>
    </row>
    <row r="153" spans="1:78" ht="18" customHeight="1">
      <c r="A153" s="939" t="s">
        <v>16</v>
      </c>
      <c r="B153" s="940"/>
      <c r="C153" s="940"/>
      <c r="D153" s="941"/>
      <c r="E153" s="40"/>
      <c r="F153" s="35"/>
      <c r="G153" s="34"/>
      <c r="H153" s="41"/>
      <c r="I153" s="34"/>
      <c r="J153" s="41"/>
      <c r="K153" s="34"/>
      <c r="L153" s="42"/>
    </row>
    <row r="154" spans="1:78" ht="18" customHeight="1">
      <c r="A154" s="73" t="s">
        <v>38</v>
      </c>
      <c r="B154" s="7"/>
      <c r="C154" s="73"/>
      <c r="D154" s="74" t="s">
        <v>17</v>
      </c>
      <c r="E154" s="45"/>
      <c r="F154" s="108"/>
      <c r="G154" s="33"/>
      <c r="H154" s="46"/>
      <c r="I154" s="33"/>
      <c r="J154" s="46"/>
      <c r="K154" s="33"/>
      <c r="L154" s="47"/>
    </row>
    <row r="155" spans="1:78" ht="18" customHeight="1">
      <c r="A155" s="78"/>
      <c r="B155" s="7" t="s">
        <v>18</v>
      </c>
      <c r="C155" s="78"/>
      <c r="D155" s="74" t="s">
        <v>19</v>
      </c>
      <c r="E155" s="40"/>
      <c r="F155" s="35"/>
      <c r="G155" s="34"/>
      <c r="H155" s="41"/>
      <c r="I155" s="34"/>
      <c r="J155" s="41"/>
      <c r="K155" s="34"/>
      <c r="L155" s="42"/>
    </row>
    <row r="156" spans="1:78" ht="18" customHeight="1">
      <c r="A156" s="78"/>
      <c r="B156" s="9" t="s">
        <v>20</v>
      </c>
      <c r="C156" s="78"/>
      <c r="D156" s="74" t="s">
        <v>21</v>
      </c>
      <c r="E156" s="45"/>
      <c r="F156" s="108"/>
      <c r="G156" s="33"/>
      <c r="H156" s="46"/>
      <c r="I156" s="33"/>
      <c r="J156" s="46"/>
      <c r="K156" s="33"/>
      <c r="L156" s="47"/>
    </row>
    <row r="157" spans="1:78" ht="18" customHeight="1">
      <c r="A157" s="78"/>
      <c r="B157" s="9" t="s">
        <v>22</v>
      </c>
      <c r="C157" s="78"/>
      <c r="D157" s="74" t="s">
        <v>23</v>
      </c>
      <c r="E157" s="40"/>
      <c r="F157" s="35"/>
      <c r="G157" s="34"/>
      <c r="H157" s="41"/>
      <c r="I157" s="34"/>
      <c r="J157" s="41"/>
      <c r="K157" s="34"/>
      <c r="L157" s="42"/>
    </row>
    <row r="158" spans="1:78" ht="18" customHeight="1">
      <c r="A158" s="78"/>
      <c r="B158" s="9" t="s">
        <v>24</v>
      </c>
      <c r="C158" s="78"/>
      <c r="D158" s="74" t="s">
        <v>25</v>
      </c>
      <c r="E158" s="45"/>
      <c r="F158" s="108"/>
      <c r="G158" s="33"/>
      <c r="H158" s="46"/>
      <c r="I158" s="33"/>
      <c r="J158" s="46"/>
      <c r="K158" s="33"/>
      <c r="L158" s="47"/>
    </row>
    <row r="159" spans="1:78">
      <c r="A159" s="10"/>
      <c r="B159" s="10"/>
      <c r="C159" s="10"/>
      <c r="D159" s="8"/>
      <c r="E159" s="10"/>
      <c r="F159" s="8"/>
      <c r="G159" s="8"/>
      <c r="H159" s="8"/>
      <c r="I159" s="933" t="s">
        <v>29</v>
      </c>
      <c r="J159" s="933"/>
      <c r="K159" s="933"/>
      <c r="L159" s="933"/>
    </row>
    <row r="160" spans="1:78" ht="16.5">
      <c r="A160" s="934" t="s">
        <v>0</v>
      </c>
      <c r="B160" s="934"/>
      <c r="C160" s="934"/>
      <c r="D160" s="934"/>
      <c r="E160" s="934"/>
      <c r="F160" s="934"/>
      <c r="G160" s="934"/>
      <c r="H160" s="934"/>
      <c r="I160" s="934"/>
      <c r="J160" s="934"/>
      <c r="K160" s="934"/>
      <c r="L160" s="934"/>
    </row>
    <row r="161" spans="1:77" ht="18.75">
      <c r="A161" s="942" t="s">
        <v>1</v>
      </c>
      <c r="B161" s="942"/>
      <c r="C161" s="942"/>
      <c r="D161" s="942"/>
      <c r="E161" s="942"/>
      <c r="F161" s="942"/>
      <c r="G161" s="942"/>
      <c r="H161" s="942"/>
      <c r="I161" s="942"/>
      <c r="J161" s="942"/>
      <c r="K161" s="942"/>
      <c r="L161" s="942"/>
    </row>
    <row r="162" spans="1:7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77">
      <c r="A163" s="24" t="s">
        <v>2</v>
      </c>
      <c r="B163" s="25" t="s">
        <v>28</v>
      </c>
      <c r="E163" s="26"/>
      <c r="F163" s="27"/>
      <c r="G163" s="27" t="s">
        <v>3</v>
      </c>
      <c r="H163" s="27"/>
      <c r="I163" s="26" t="s">
        <v>4</v>
      </c>
      <c r="J163" s="105">
        <v>1</v>
      </c>
      <c r="K163" s="27"/>
      <c r="L163" s="27"/>
    </row>
    <row r="164" spans="1:77">
      <c r="A164" s="24" t="s">
        <v>36</v>
      </c>
      <c r="B164" s="25" t="s">
        <v>31</v>
      </c>
      <c r="E164" s="27"/>
      <c r="F164" s="27"/>
      <c r="G164" s="27" t="s">
        <v>5</v>
      </c>
      <c r="H164" s="27"/>
      <c r="I164" s="26" t="s">
        <v>4</v>
      </c>
      <c r="J164" s="27"/>
      <c r="K164" s="27"/>
      <c r="L164" s="27"/>
    </row>
    <row r="165" spans="1:77">
      <c r="A165" s="24" t="s">
        <v>6</v>
      </c>
      <c r="B165" s="28" t="s">
        <v>33</v>
      </c>
      <c r="E165" s="27"/>
      <c r="F165" s="27"/>
      <c r="G165" s="27" t="s">
        <v>8</v>
      </c>
      <c r="H165" s="27"/>
      <c r="I165" s="26" t="s">
        <v>4</v>
      </c>
      <c r="J165" s="27"/>
      <c r="K165" s="27"/>
      <c r="L165" s="27"/>
    </row>
    <row r="166" spans="1:77">
      <c r="A166" s="27"/>
      <c r="B166" s="27"/>
      <c r="C166" s="27"/>
      <c r="D166" s="27"/>
      <c r="E166" s="27"/>
      <c r="F166" s="27"/>
      <c r="G166" s="27" t="s">
        <v>9</v>
      </c>
      <c r="H166" s="27"/>
      <c r="I166" s="26" t="s">
        <v>4</v>
      </c>
      <c r="J166" s="27"/>
      <c r="K166" s="27"/>
      <c r="L166" s="27"/>
    </row>
    <row r="167" spans="1:77" ht="18" customHeight="1">
      <c r="A167" s="943" t="s">
        <v>10</v>
      </c>
      <c r="B167" s="943" t="s">
        <v>37</v>
      </c>
      <c r="C167" s="930" t="s">
        <v>27</v>
      </c>
      <c r="D167" s="943" t="s">
        <v>11</v>
      </c>
      <c r="E167" s="29"/>
      <c r="F167" s="939" t="s">
        <v>12</v>
      </c>
      <c r="G167" s="940"/>
      <c r="H167" s="940"/>
      <c r="I167" s="940"/>
      <c r="J167" s="940"/>
      <c r="K167" s="940"/>
      <c r="L167" s="941"/>
    </row>
    <row r="168" spans="1:77" ht="18" customHeight="1">
      <c r="A168" s="944"/>
      <c r="B168" s="944"/>
      <c r="C168" s="931"/>
      <c r="D168" s="944"/>
      <c r="E168" s="30" t="s">
        <v>13</v>
      </c>
      <c r="F168" s="30"/>
      <c r="G168" s="30"/>
      <c r="H168" s="30"/>
      <c r="I168" s="30"/>
      <c r="J168" s="30"/>
      <c r="K168" s="30"/>
      <c r="L168" s="30"/>
    </row>
    <row r="169" spans="1:77" ht="18" customHeight="1" thickBot="1">
      <c r="A169" s="945"/>
      <c r="B169" s="945"/>
      <c r="C169" s="932"/>
      <c r="D169" s="945"/>
      <c r="E169" s="31" t="s">
        <v>14</v>
      </c>
      <c r="F169" s="31"/>
      <c r="G169" s="32"/>
      <c r="H169" s="31"/>
      <c r="I169" s="31"/>
      <c r="J169" s="31"/>
      <c r="K169" s="31"/>
      <c r="L169" s="31"/>
      <c r="N169" s="84"/>
      <c r="O169" s="84"/>
      <c r="P169" s="84"/>
      <c r="Q169" s="84"/>
    </row>
    <row r="170" spans="1:77" ht="20.100000000000001" customHeight="1" thickTop="1">
      <c r="A170" s="309">
        <v>1</v>
      </c>
      <c r="B170" s="365" t="s">
        <v>2717</v>
      </c>
      <c r="C170" s="365"/>
      <c r="D170" s="366" t="s">
        <v>2718</v>
      </c>
      <c r="E170" s="368" t="s">
        <v>2658</v>
      </c>
      <c r="F170" s="313"/>
      <c r="G170" s="20"/>
      <c r="H170" s="83"/>
      <c r="I170" s="328"/>
      <c r="J170" s="328"/>
      <c r="K170" s="328"/>
      <c r="L170" s="329"/>
      <c r="M170" s="143" t="s">
        <v>1658</v>
      </c>
      <c r="N170" s="122" t="s">
        <v>42</v>
      </c>
      <c r="O170" s="122" t="s">
        <v>43</v>
      </c>
      <c r="P170" s="122">
        <v>5171035605000010</v>
      </c>
      <c r="Q170" s="122" t="s">
        <v>44</v>
      </c>
      <c r="R170" s="122">
        <v>85738673422</v>
      </c>
      <c r="S170" s="122">
        <v>156</v>
      </c>
      <c r="T170" s="122">
        <v>66</v>
      </c>
      <c r="U170" s="143" t="s">
        <v>1659</v>
      </c>
      <c r="V170" s="143" t="s">
        <v>1660</v>
      </c>
      <c r="W170" s="143" t="s">
        <v>1661</v>
      </c>
      <c r="X170" s="143" t="s">
        <v>45</v>
      </c>
      <c r="Y170" s="143" t="s">
        <v>46</v>
      </c>
      <c r="Z170" s="143" t="s">
        <v>47</v>
      </c>
      <c r="AA170" s="143" t="s">
        <v>48</v>
      </c>
      <c r="AB170" s="143" t="s">
        <v>1662</v>
      </c>
      <c r="AC170" s="143" t="s">
        <v>1663</v>
      </c>
      <c r="AD170" s="122" t="s">
        <v>53</v>
      </c>
      <c r="AE170" s="122">
        <v>0</v>
      </c>
      <c r="AF170" s="122">
        <v>0</v>
      </c>
      <c r="AG170" s="122"/>
      <c r="AH170" s="122">
        <v>0</v>
      </c>
      <c r="AI170" s="122" t="s">
        <v>119</v>
      </c>
      <c r="AJ170" s="122">
        <v>0</v>
      </c>
      <c r="AK170" s="122" t="s">
        <v>41</v>
      </c>
      <c r="AL170" s="122" t="s">
        <v>41</v>
      </c>
      <c r="AM170" s="143"/>
      <c r="AN170" s="143"/>
      <c r="AO170" s="143"/>
      <c r="AP170" s="143"/>
      <c r="AQ170" s="122">
        <v>1</v>
      </c>
      <c r="AR170" s="122"/>
      <c r="AS170" s="122"/>
      <c r="AT170" s="122"/>
      <c r="AU170" s="122" t="s">
        <v>121</v>
      </c>
      <c r="AV170" s="122" t="s">
        <v>122</v>
      </c>
      <c r="AW170" s="122"/>
      <c r="AX170" s="146">
        <v>43181</v>
      </c>
      <c r="AY170" s="143" t="s">
        <v>1664</v>
      </c>
      <c r="AZ170" s="122">
        <v>2</v>
      </c>
      <c r="BA170" s="122">
        <v>0</v>
      </c>
      <c r="BB170" s="122">
        <v>1</v>
      </c>
      <c r="BC170" s="122">
        <v>1</v>
      </c>
      <c r="BD170" s="122">
        <v>1</v>
      </c>
      <c r="BE170" s="122">
        <v>0</v>
      </c>
      <c r="BF170" s="134"/>
      <c r="BG170" s="134" t="s">
        <v>320</v>
      </c>
      <c r="BH170" s="119"/>
      <c r="BI170" s="119"/>
      <c r="BJ170" s="119"/>
      <c r="BK170" s="119"/>
      <c r="BL170" s="138">
        <v>36</v>
      </c>
      <c r="BM170" s="138">
        <v>37</v>
      </c>
      <c r="BN170" s="119">
        <v>73</v>
      </c>
      <c r="BO170" s="119" t="s">
        <v>1665</v>
      </c>
      <c r="BP170" s="119" t="s">
        <v>125</v>
      </c>
      <c r="BQ170" s="122" t="s">
        <v>41</v>
      </c>
      <c r="BR170" s="120"/>
      <c r="BS170" s="120"/>
      <c r="BT170" s="120"/>
      <c r="BU170" s="120"/>
      <c r="BV170" s="120"/>
      <c r="BW170" s="120"/>
      <c r="BY170" s="364">
        <v>43</v>
      </c>
    </row>
    <row r="171" spans="1:77" ht="20.100000000000001" customHeight="1">
      <c r="A171" s="309">
        <f t="shared" ref="A171:A201" si="3">+A170+1</f>
        <v>2</v>
      </c>
      <c r="B171" s="372" t="s">
        <v>2719</v>
      </c>
      <c r="C171" s="372"/>
      <c r="D171" s="373" t="s">
        <v>2720</v>
      </c>
      <c r="E171" s="374" t="s">
        <v>2658</v>
      </c>
      <c r="F171" s="313"/>
      <c r="G171" s="20"/>
      <c r="H171" s="82"/>
      <c r="I171" s="326"/>
      <c r="J171" s="326"/>
      <c r="K171" s="326"/>
      <c r="L171" s="328"/>
      <c r="M171" s="143" t="s">
        <v>1666</v>
      </c>
      <c r="N171" s="122" t="s">
        <v>42</v>
      </c>
      <c r="O171" s="122" t="s">
        <v>43</v>
      </c>
      <c r="P171" s="122">
        <v>5103045403010000</v>
      </c>
      <c r="Q171" s="122" t="s">
        <v>44</v>
      </c>
      <c r="R171" s="122">
        <v>83835357744</v>
      </c>
      <c r="S171" s="122">
        <v>171</v>
      </c>
      <c r="T171" s="122">
        <v>46</v>
      </c>
      <c r="U171" s="143" t="s">
        <v>1667</v>
      </c>
      <c r="V171" s="143" t="s">
        <v>1668</v>
      </c>
      <c r="W171" s="143" t="s">
        <v>1669</v>
      </c>
      <c r="X171" s="143" t="s">
        <v>66</v>
      </c>
      <c r="Y171" s="143" t="s">
        <v>66</v>
      </c>
      <c r="Z171" s="143" t="s">
        <v>47</v>
      </c>
      <c r="AA171" s="143" t="s">
        <v>47</v>
      </c>
      <c r="AB171" s="143" t="s">
        <v>1670</v>
      </c>
      <c r="AC171" s="143" t="s">
        <v>63</v>
      </c>
      <c r="AD171" s="122" t="s">
        <v>50</v>
      </c>
      <c r="AE171" s="122">
        <v>0</v>
      </c>
      <c r="AF171" s="122">
        <v>0</v>
      </c>
      <c r="AG171" s="122"/>
      <c r="AH171" s="122">
        <v>0</v>
      </c>
      <c r="AI171" s="122" t="s">
        <v>133</v>
      </c>
      <c r="AJ171" s="122">
        <v>0</v>
      </c>
      <c r="AK171" s="122" t="s">
        <v>41</v>
      </c>
      <c r="AL171" s="122" t="s">
        <v>41</v>
      </c>
      <c r="AM171" s="143"/>
      <c r="AN171" s="143"/>
      <c r="AO171" s="143"/>
      <c r="AP171" s="143"/>
      <c r="AQ171" s="122">
        <v>1</v>
      </c>
      <c r="AR171" s="122"/>
      <c r="AS171" s="122"/>
      <c r="AT171" s="122"/>
      <c r="AU171" s="122" t="s">
        <v>121</v>
      </c>
      <c r="AV171" s="122" t="s">
        <v>122</v>
      </c>
      <c r="AW171" s="122"/>
      <c r="AX171" s="146">
        <v>43208</v>
      </c>
      <c r="AY171" s="143" t="s">
        <v>1671</v>
      </c>
      <c r="AZ171" s="122">
        <v>2</v>
      </c>
      <c r="BA171" s="122">
        <v>0</v>
      </c>
      <c r="BB171" s="122">
        <v>1</v>
      </c>
      <c r="BC171" s="122">
        <v>1</v>
      </c>
      <c r="BD171" s="122">
        <v>1</v>
      </c>
      <c r="BE171" s="122">
        <v>0</v>
      </c>
      <c r="BF171" s="134" t="s">
        <v>539</v>
      </c>
      <c r="BG171" s="134"/>
      <c r="BH171" s="119"/>
      <c r="BI171" s="119"/>
      <c r="BJ171" s="119"/>
      <c r="BK171" s="119"/>
      <c r="BL171" s="138">
        <v>36</v>
      </c>
      <c r="BM171" s="138">
        <v>74.2</v>
      </c>
      <c r="BN171" s="119">
        <v>110.2</v>
      </c>
      <c r="BO171" s="119"/>
      <c r="BP171" s="119" t="s">
        <v>125</v>
      </c>
      <c r="BQ171" s="122" t="s">
        <v>41</v>
      </c>
      <c r="BR171" s="120"/>
      <c r="BS171" s="120"/>
      <c r="BT171" s="120"/>
      <c r="BU171" s="120"/>
      <c r="BV171" s="120"/>
      <c r="BW171" s="120"/>
      <c r="BY171" s="375">
        <v>43</v>
      </c>
    </row>
    <row r="172" spans="1:77" ht="20.100000000000001" customHeight="1">
      <c r="A172" s="309">
        <f t="shared" si="3"/>
        <v>3</v>
      </c>
      <c r="B172" s="383" t="s">
        <v>2721</v>
      </c>
      <c r="C172" s="383"/>
      <c r="D172" s="384" t="s">
        <v>2722</v>
      </c>
      <c r="E172" s="386" t="s">
        <v>2658</v>
      </c>
      <c r="F172" s="313"/>
      <c r="G172" s="20"/>
      <c r="H172" s="54"/>
      <c r="I172" s="54"/>
      <c r="J172" s="54"/>
      <c r="K172" s="54"/>
      <c r="L172" s="54"/>
      <c r="M172" s="122"/>
      <c r="N172" s="143" t="s">
        <v>1672</v>
      </c>
      <c r="O172" s="122" t="s">
        <v>42</v>
      </c>
      <c r="P172" s="122" t="s">
        <v>43</v>
      </c>
      <c r="Q172" s="181">
        <v>5.2710499999999997E+20</v>
      </c>
      <c r="R172" s="122" t="s">
        <v>44</v>
      </c>
      <c r="S172" s="194">
        <v>81236685399</v>
      </c>
      <c r="T172" s="122">
        <v>155</v>
      </c>
      <c r="U172" s="122">
        <v>48</v>
      </c>
      <c r="V172" s="143" t="s">
        <v>1673</v>
      </c>
      <c r="W172" s="143" t="s">
        <v>1674</v>
      </c>
      <c r="X172" s="143" t="s">
        <v>1675</v>
      </c>
      <c r="Y172" s="134" t="s">
        <v>54</v>
      </c>
      <c r="Z172" s="134" t="s">
        <v>54</v>
      </c>
      <c r="AA172" s="134" t="s">
        <v>1676</v>
      </c>
      <c r="AB172" s="134" t="s">
        <v>1676</v>
      </c>
      <c r="AC172" s="143" t="s">
        <v>494</v>
      </c>
      <c r="AD172" s="143" t="s">
        <v>1677</v>
      </c>
      <c r="AE172" s="122" t="s">
        <v>50</v>
      </c>
      <c r="AF172" s="122">
        <v>0</v>
      </c>
      <c r="AG172" s="122">
        <v>0</v>
      </c>
      <c r="AH172" s="122"/>
      <c r="AI172" s="122">
        <v>0</v>
      </c>
      <c r="AJ172" s="122" t="s">
        <v>119</v>
      </c>
      <c r="AK172" s="122">
        <v>2018</v>
      </c>
      <c r="AL172" s="122" t="s">
        <v>41</v>
      </c>
      <c r="AM172" s="122" t="s">
        <v>64</v>
      </c>
      <c r="AN172" s="143"/>
      <c r="AO172" s="143"/>
      <c r="AP172" s="143"/>
      <c r="AQ172" s="143"/>
      <c r="AR172" s="122">
        <v>1</v>
      </c>
      <c r="AS172" s="122"/>
      <c r="AT172" s="122"/>
      <c r="AU172" s="122"/>
      <c r="AV172" s="122" t="s">
        <v>121</v>
      </c>
      <c r="AW172" s="122" t="s">
        <v>122</v>
      </c>
      <c r="AX172" s="122"/>
      <c r="AY172" s="146">
        <v>43291</v>
      </c>
      <c r="AZ172" s="143"/>
      <c r="BA172" s="122">
        <v>3</v>
      </c>
      <c r="BB172" s="122">
        <v>0</v>
      </c>
      <c r="BC172" s="122">
        <v>0</v>
      </c>
      <c r="BD172" s="122">
        <v>0</v>
      </c>
      <c r="BE172" s="122">
        <v>0</v>
      </c>
      <c r="BF172" s="122">
        <v>0</v>
      </c>
      <c r="BG172" s="122"/>
      <c r="BH172" s="122"/>
      <c r="BI172" s="122"/>
      <c r="BJ172" s="134"/>
      <c r="BK172" s="134" t="s">
        <v>226</v>
      </c>
      <c r="BL172" s="138">
        <v>36</v>
      </c>
      <c r="BM172" s="138">
        <v>70</v>
      </c>
      <c r="BN172" s="119">
        <f t="shared" ref="BN172:BN177" si="4">BL172+BM172</f>
        <v>106</v>
      </c>
      <c r="BO172" s="119"/>
      <c r="BP172" s="119" t="str">
        <f t="shared" ref="BP172:BP177" si="5">IF(BN172&lt;95,"TIDAK LULUS",IF(BN172&gt;=95,"LULUS"))</f>
        <v>LULUS</v>
      </c>
      <c r="BQ172" s="138" t="s">
        <v>41</v>
      </c>
      <c r="BR172" s="120"/>
      <c r="BS172" s="120"/>
      <c r="BT172" s="120"/>
      <c r="BU172" s="120"/>
      <c r="BV172" s="120"/>
      <c r="BW172" s="120"/>
      <c r="BY172" s="382">
        <v>43</v>
      </c>
    </row>
    <row r="173" spans="1:77" ht="20.100000000000001" customHeight="1">
      <c r="A173" s="309">
        <f t="shared" si="3"/>
        <v>4</v>
      </c>
      <c r="B173" s="379">
        <v>20191240013</v>
      </c>
      <c r="C173" s="379"/>
      <c r="D173" s="380" t="s">
        <v>2723</v>
      </c>
      <c r="E173" s="381" t="s">
        <v>2658</v>
      </c>
      <c r="F173" s="313"/>
      <c r="G173" s="20"/>
      <c r="H173" s="59"/>
      <c r="I173" s="59"/>
      <c r="J173" s="59"/>
      <c r="K173" s="59"/>
      <c r="L173" s="59"/>
      <c r="M173" s="122"/>
      <c r="N173" s="134" t="s">
        <v>1678</v>
      </c>
      <c r="O173" s="122" t="s">
        <v>106</v>
      </c>
      <c r="P173" s="122" t="s">
        <v>43</v>
      </c>
      <c r="Q173" s="181">
        <v>3.2043699999999997E+20</v>
      </c>
      <c r="R173" s="122" t="s">
        <v>44</v>
      </c>
      <c r="S173" s="122">
        <v>81245121729</v>
      </c>
      <c r="T173" s="122">
        <v>154</v>
      </c>
      <c r="U173" s="122">
        <v>58</v>
      </c>
      <c r="V173" s="134" t="s">
        <v>1679</v>
      </c>
      <c r="W173" s="134" t="s">
        <v>1680</v>
      </c>
      <c r="X173" s="134" t="s">
        <v>1681</v>
      </c>
      <c r="Y173" s="134" t="s">
        <v>45</v>
      </c>
      <c r="Z173" s="134" t="s">
        <v>57</v>
      </c>
      <c r="AA173" s="134" t="s">
        <v>51</v>
      </c>
      <c r="AB173" s="134" t="s">
        <v>51</v>
      </c>
      <c r="AC173" s="134" t="s">
        <v>1682</v>
      </c>
      <c r="AD173" s="134" t="s">
        <v>1683</v>
      </c>
      <c r="AE173" s="122" t="s">
        <v>78</v>
      </c>
      <c r="AF173" s="122">
        <v>0</v>
      </c>
      <c r="AG173" s="122">
        <v>0</v>
      </c>
      <c r="AH173" s="122"/>
      <c r="AI173" s="122">
        <v>0</v>
      </c>
      <c r="AJ173" s="122" t="s">
        <v>119</v>
      </c>
      <c r="AK173" s="122">
        <v>2018</v>
      </c>
      <c r="AL173" s="122" t="s">
        <v>41</v>
      </c>
      <c r="AM173" s="122" t="s">
        <v>41</v>
      </c>
      <c r="AN173" s="134"/>
      <c r="AO173" s="134"/>
      <c r="AP173" s="134"/>
      <c r="AQ173" s="134"/>
      <c r="AR173" s="122">
        <v>1</v>
      </c>
      <c r="AS173" s="122"/>
      <c r="AT173" s="122"/>
      <c r="AU173" s="122"/>
      <c r="AV173" s="122" t="s">
        <v>121</v>
      </c>
      <c r="AW173" s="122" t="s">
        <v>122</v>
      </c>
      <c r="AX173" s="122"/>
      <c r="AY173" s="146">
        <v>43283</v>
      </c>
      <c r="AZ173" s="134" t="s">
        <v>1684</v>
      </c>
      <c r="BA173" s="122">
        <v>3</v>
      </c>
      <c r="BB173" s="122">
        <v>0</v>
      </c>
      <c r="BC173" s="122">
        <v>0</v>
      </c>
      <c r="BD173" s="122">
        <v>0</v>
      </c>
      <c r="BE173" s="122">
        <v>0</v>
      </c>
      <c r="BF173" s="122">
        <v>0</v>
      </c>
      <c r="BG173" s="122"/>
      <c r="BH173" s="122"/>
      <c r="BI173" s="122"/>
      <c r="BJ173" s="134" t="s">
        <v>135</v>
      </c>
      <c r="BK173" s="134"/>
      <c r="BL173" s="138">
        <v>35</v>
      </c>
      <c r="BM173" s="138">
        <v>84</v>
      </c>
      <c r="BN173" s="119">
        <f t="shared" si="4"/>
        <v>119</v>
      </c>
      <c r="BO173" s="119"/>
      <c r="BP173" s="119" t="str">
        <f t="shared" si="5"/>
        <v>LULUS</v>
      </c>
      <c r="BQ173" s="138" t="s">
        <v>41</v>
      </c>
      <c r="BR173" s="120"/>
      <c r="BS173" s="120"/>
      <c r="BT173" s="120"/>
      <c r="BU173" s="120"/>
      <c r="BV173" s="120"/>
      <c r="BW173" s="120"/>
      <c r="BY173" s="364">
        <v>42</v>
      </c>
    </row>
    <row r="174" spans="1:77" ht="20.100000000000001" customHeight="1">
      <c r="A174" s="309">
        <f t="shared" si="3"/>
        <v>5</v>
      </c>
      <c r="B174" s="387" t="s">
        <v>2724</v>
      </c>
      <c r="C174" s="387"/>
      <c r="D174" s="388" t="s">
        <v>2725</v>
      </c>
      <c r="E174" s="389" t="s">
        <v>2658</v>
      </c>
      <c r="F174" s="313"/>
      <c r="G174" s="20"/>
      <c r="H174" s="59"/>
      <c r="I174" s="59"/>
      <c r="J174" s="59"/>
      <c r="K174" s="59"/>
      <c r="L174" s="59"/>
      <c r="M174" s="122"/>
      <c r="N174" s="143" t="s">
        <v>1685</v>
      </c>
      <c r="O174" s="122" t="s">
        <v>42</v>
      </c>
      <c r="P174" s="122" t="s">
        <v>43</v>
      </c>
      <c r="Q174" s="181">
        <v>5.1710099999999997E+20</v>
      </c>
      <c r="R174" s="122" t="s">
        <v>44</v>
      </c>
      <c r="S174" s="194" t="s">
        <v>1686</v>
      </c>
      <c r="T174" s="122">
        <v>160</v>
      </c>
      <c r="U174" s="122">
        <v>60</v>
      </c>
      <c r="V174" s="143" t="s">
        <v>1687</v>
      </c>
      <c r="W174" s="143" t="s">
        <v>1688</v>
      </c>
      <c r="X174" s="143" t="s">
        <v>1689</v>
      </c>
      <c r="Y174" s="143" t="s">
        <v>54</v>
      </c>
      <c r="Z174" s="143" t="s">
        <v>54</v>
      </c>
      <c r="AA174" s="134" t="s">
        <v>47</v>
      </c>
      <c r="AB174" s="134" t="s">
        <v>47</v>
      </c>
      <c r="AC174" s="143" t="s">
        <v>1690</v>
      </c>
      <c r="AD174" s="143" t="s">
        <v>52</v>
      </c>
      <c r="AE174" s="122" t="s">
        <v>53</v>
      </c>
      <c r="AF174" s="122">
        <v>0</v>
      </c>
      <c r="AG174" s="122">
        <v>0</v>
      </c>
      <c r="AH174" s="122"/>
      <c r="AI174" s="122">
        <v>0</v>
      </c>
      <c r="AJ174" s="122" t="s">
        <v>143</v>
      </c>
      <c r="AK174" s="122">
        <v>2018</v>
      </c>
      <c r="AL174" s="122" t="s">
        <v>41</v>
      </c>
      <c r="AM174" s="122" t="s">
        <v>41</v>
      </c>
      <c r="AN174" s="143"/>
      <c r="AO174" s="143"/>
      <c r="AP174" s="143"/>
      <c r="AQ174" s="143"/>
      <c r="AR174" s="122">
        <v>1</v>
      </c>
      <c r="AS174" s="122"/>
      <c r="AT174" s="122"/>
      <c r="AU174" s="122"/>
      <c r="AV174" s="122" t="s">
        <v>121</v>
      </c>
      <c r="AW174" s="122" t="s">
        <v>122</v>
      </c>
      <c r="AX174" s="143"/>
      <c r="AY174" s="193"/>
      <c r="AZ174" s="143"/>
      <c r="BA174" s="122">
        <v>3</v>
      </c>
      <c r="BB174" s="122">
        <v>0</v>
      </c>
      <c r="BC174" s="122">
        <v>0</v>
      </c>
      <c r="BD174" s="122">
        <v>0</v>
      </c>
      <c r="BE174" s="122">
        <v>0</v>
      </c>
      <c r="BF174" s="122">
        <v>0</v>
      </c>
      <c r="BG174" s="122"/>
      <c r="BH174" s="122"/>
      <c r="BI174" s="122"/>
      <c r="BJ174" s="134"/>
      <c r="BK174" s="134" t="s">
        <v>197</v>
      </c>
      <c r="BL174" s="138">
        <v>35</v>
      </c>
      <c r="BM174" s="138">
        <v>84</v>
      </c>
      <c r="BN174" s="119">
        <f t="shared" si="4"/>
        <v>119</v>
      </c>
      <c r="BO174" s="119"/>
      <c r="BP174" s="119" t="str">
        <f t="shared" si="5"/>
        <v>LULUS</v>
      </c>
      <c r="BQ174" s="138" t="s">
        <v>41</v>
      </c>
      <c r="BR174" s="120"/>
      <c r="BS174" s="120"/>
      <c r="BT174" s="120"/>
      <c r="BU174" s="120"/>
      <c r="BV174" s="120"/>
      <c r="BW174" s="120"/>
      <c r="BY174" s="364">
        <v>42</v>
      </c>
    </row>
    <row r="175" spans="1:77" ht="20.100000000000001" customHeight="1">
      <c r="A175" s="309">
        <f t="shared" si="3"/>
        <v>6</v>
      </c>
      <c r="B175" s="390" t="s">
        <v>2726</v>
      </c>
      <c r="C175" s="390"/>
      <c r="D175" s="391" t="s">
        <v>2727</v>
      </c>
      <c r="E175" s="392" t="s">
        <v>2658</v>
      </c>
      <c r="F175" s="313"/>
      <c r="G175" s="20"/>
      <c r="H175" s="59"/>
      <c r="I175" s="59"/>
      <c r="J175" s="59"/>
      <c r="K175" s="59"/>
      <c r="L175" s="59"/>
      <c r="M175" s="122"/>
      <c r="N175" s="143" t="s">
        <v>1691</v>
      </c>
      <c r="O175" s="122" t="s">
        <v>42</v>
      </c>
      <c r="P175" s="122" t="s">
        <v>43</v>
      </c>
      <c r="Q175" s="181">
        <v>5.2710499999999997E+20</v>
      </c>
      <c r="R175" s="122" t="s">
        <v>44</v>
      </c>
      <c r="S175" s="194">
        <v>85847603977</v>
      </c>
      <c r="T175" s="122">
        <v>164</v>
      </c>
      <c r="U175" s="122">
        <v>59</v>
      </c>
      <c r="V175" s="143" t="s">
        <v>1692</v>
      </c>
      <c r="W175" s="143" t="s">
        <v>1693</v>
      </c>
      <c r="X175" s="143" t="s">
        <v>1694</v>
      </c>
      <c r="Y175" s="134" t="s">
        <v>54</v>
      </c>
      <c r="Z175" s="134" t="s">
        <v>54</v>
      </c>
      <c r="AA175" s="134" t="s">
        <v>48</v>
      </c>
      <c r="AB175" s="122" t="s">
        <v>47</v>
      </c>
      <c r="AC175" s="143" t="s">
        <v>1695</v>
      </c>
      <c r="AD175" s="143" t="s">
        <v>1696</v>
      </c>
      <c r="AE175" s="122" t="s">
        <v>53</v>
      </c>
      <c r="AF175" s="122">
        <v>0</v>
      </c>
      <c r="AG175" s="122">
        <v>0</v>
      </c>
      <c r="AH175" s="122"/>
      <c r="AI175" s="122">
        <v>0</v>
      </c>
      <c r="AJ175" s="122" t="s">
        <v>119</v>
      </c>
      <c r="AK175" s="122">
        <v>2018</v>
      </c>
      <c r="AL175" s="122" t="s">
        <v>41</v>
      </c>
      <c r="AM175" s="122" t="s">
        <v>67</v>
      </c>
      <c r="AN175" s="143"/>
      <c r="AO175" s="143"/>
      <c r="AP175" s="143"/>
      <c r="AQ175" s="143"/>
      <c r="AR175" s="122">
        <v>1</v>
      </c>
      <c r="AS175" s="122"/>
      <c r="AT175" s="122"/>
      <c r="AU175" s="122"/>
      <c r="AV175" s="122" t="s">
        <v>121</v>
      </c>
      <c r="AW175" s="122" t="s">
        <v>122</v>
      </c>
      <c r="AX175" s="122"/>
      <c r="AY175" s="146">
        <v>43291</v>
      </c>
      <c r="AZ175" s="143"/>
      <c r="BA175" s="122">
        <v>3</v>
      </c>
      <c r="BB175" s="122">
        <v>0</v>
      </c>
      <c r="BC175" s="122">
        <v>0</v>
      </c>
      <c r="BD175" s="122">
        <v>0</v>
      </c>
      <c r="BE175" s="122">
        <v>0</v>
      </c>
      <c r="BF175" s="122">
        <v>0</v>
      </c>
      <c r="BG175" s="122"/>
      <c r="BH175" s="122"/>
      <c r="BI175" s="122"/>
      <c r="BJ175" s="134" t="s">
        <v>618</v>
      </c>
      <c r="BK175" s="134"/>
      <c r="BL175" s="138">
        <v>35</v>
      </c>
      <c r="BM175" s="138">
        <v>80</v>
      </c>
      <c r="BN175" s="119">
        <f t="shared" si="4"/>
        <v>115</v>
      </c>
      <c r="BO175" s="119"/>
      <c r="BP175" s="119" t="str">
        <f t="shared" si="5"/>
        <v>LULUS</v>
      </c>
      <c r="BQ175" s="138" t="s">
        <v>41</v>
      </c>
      <c r="BR175" s="120"/>
      <c r="BS175" s="120"/>
      <c r="BT175" s="120"/>
      <c r="BU175" s="120"/>
      <c r="BV175" s="120"/>
      <c r="BW175" s="120"/>
      <c r="BY175" s="375">
        <v>42</v>
      </c>
    </row>
    <row r="176" spans="1:77" ht="20.100000000000001" customHeight="1">
      <c r="A176" s="309">
        <f t="shared" si="3"/>
        <v>7</v>
      </c>
      <c r="B176" s="379">
        <v>20191240008</v>
      </c>
      <c r="C176" s="379"/>
      <c r="D176" s="380" t="s">
        <v>2728</v>
      </c>
      <c r="E176" s="381" t="s">
        <v>2658</v>
      </c>
      <c r="F176" s="313"/>
      <c r="G176" s="20"/>
      <c r="H176" s="59"/>
      <c r="I176" s="59"/>
      <c r="J176" s="59"/>
      <c r="K176" s="59"/>
      <c r="L176" s="59"/>
      <c r="M176" s="134" t="s">
        <v>456</v>
      </c>
      <c r="N176" s="134" t="s">
        <v>1697</v>
      </c>
      <c r="O176" s="122" t="s">
        <v>42</v>
      </c>
      <c r="P176" s="122" t="s">
        <v>43</v>
      </c>
      <c r="Q176" s="181">
        <v>1805210000000000</v>
      </c>
      <c r="R176" s="122" t="s">
        <v>44</v>
      </c>
      <c r="S176" s="122">
        <v>82269793355</v>
      </c>
      <c r="T176" s="122">
        <v>155</v>
      </c>
      <c r="U176" s="122">
        <v>45</v>
      </c>
      <c r="V176" s="134" t="s">
        <v>1698</v>
      </c>
      <c r="W176" s="134" t="s">
        <v>1699</v>
      </c>
      <c r="X176" s="134" t="s">
        <v>1700</v>
      </c>
      <c r="Y176" s="134" t="s">
        <v>45</v>
      </c>
      <c r="Z176" s="134" t="s">
        <v>54</v>
      </c>
      <c r="AA176" s="134" t="s">
        <v>59</v>
      </c>
      <c r="AB176" s="134" t="s">
        <v>59</v>
      </c>
      <c r="AC176" s="134" t="s">
        <v>1701</v>
      </c>
      <c r="AD176" s="134" t="s">
        <v>1702</v>
      </c>
      <c r="AE176" s="122" t="s">
        <v>53</v>
      </c>
      <c r="AF176" s="122">
        <v>0</v>
      </c>
      <c r="AG176" s="122">
        <v>0</v>
      </c>
      <c r="AH176" s="122"/>
      <c r="AI176" s="122">
        <v>0</v>
      </c>
      <c r="AJ176" s="122" t="s">
        <v>143</v>
      </c>
      <c r="AK176" s="122">
        <v>0</v>
      </c>
      <c r="AL176" s="122" t="s">
        <v>41</v>
      </c>
      <c r="AM176" s="122" t="s">
        <v>67</v>
      </c>
      <c r="AN176" s="122"/>
      <c r="AO176" s="122"/>
      <c r="AP176" s="122"/>
      <c r="AQ176" s="122"/>
      <c r="AR176" s="122">
        <v>1</v>
      </c>
      <c r="AS176" s="122"/>
      <c r="AT176" s="122"/>
      <c r="AU176" s="122"/>
      <c r="AV176" s="122" t="s">
        <v>121</v>
      </c>
      <c r="AW176" s="122" t="s">
        <v>122</v>
      </c>
      <c r="AX176" s="122"/>
      <c r="AY176" s="146">
        <v>43297</v>
      </c>
      <c r="AZ176" s="134" t="s">
        <v>1703</v>
      </c>
      <c r="BA176" s="122">
        <v>3</v>
      </c>
      <c r="BB176" s="122">
        <v>0</v>
      </c>
      <c r="BC176" s="122">
        <v>0</v>
      </c>
      <c r="BD176" s="122">
        <v>0</v>
      </c>
      <c r="BE176" s="122">
        <v>0</v>
      </c>
      <c r="BF176" s="122">
        <v>0</v>
      </c>
      <c r="BG176" s="122"/>
      <c r="BH176" s="122"/>
      <c r="BI176" s="122"/>
      <c r="BJ176" s="134" t="s">
        <v>189</v>
      </c>
      <c r="BK176" s="134"/>
      <c r="BL176" s="138">
        <v>35</v>
      </c>
      <c r="BM176" s="138">
        <v>73</v>
      </c>
      <c r="BN176" s="119">
        <f t="shared" si="4"/>
        <v>108</v>
      </c>
      <c r="BO176" s="119"/>
      <c r="BP176" s="119" t="str">
        <f t="shared" si="5"/>
        <v>LULUS</v>
      </c>
      <c r="BQ176" s="138" t="s">
        <v>41</v>
      </c>
      <c r="BR176" s="120"/>
      <c r="BS176" s="120"/>
      <c r="BT176" s="120"/>
      <c r="BU176" s="120"/>
      <c r="BV176" s="120"/>
      <c r="BW176" s="120"/>
      <c r="BY176" s="364">
        <v>41</v>
      </c>
    </row>
    <row r="177" spans="1:77" ht="20.100000000000001" customHeight="1">
      <c r="A177" s="309">
        <f t="shared" si="3"/>
        <v>8</v>
      </c>
      <c r="B177" s="365" t="s">
        <v>2729</v>
      </c>
      <c r="C177" s="365"/>
      <c r="D177" s="366" t="s">
        <v>2730</v>
      </c>
      <c r="E177" s="368" t="s">
        <v>2658</v>
      </c>
      <c r="F177" s="313"/>
      <c r="G177" s="20"/>
      <c r="H177" s="59"/>
      <c r="I177" s="59"/>
      <c r="J177" s="59"/>
      <c r="K177" s="59"/>
      <c r="L177" s="59"/>
      <c r="M177" s="222" t="s">
        <v>1704</v>
      </c>
      <c r="N177" s="246">
        <v>36681</v>
      </c>
      <c r="O177" s="236" t="s">
        <v>1705</v>
      </c>
      <c r="P177" s="247">
        <v>8174196599</v>
      </c>
      <c r="Q177" s="236">
        <v>83117572308</v>
      </c>
      <c r="R177" s="223" t="s">
        <v>62</v>
      </c>
      <c r="S177" s="233">
        <v>70</v>
      </c>
      <c r="T177" s="233">
        <v>157</v>
      </c>
      <c r="U177" s="233" t="s">
        <v>1706</v>
      </c>
      <c r="V177" s="233"/>
      <c r="W177" s="233"/>
      <c r="X177" s="233" t="b">
        <v>0</v>
      </c>
      <c r="Y177" s="233" t="b">
        <v>0</v>
      </c>
      <c r="Z177" s="233" t="b">
        <v>0</v>
      </c>
      <c r="AA177" s="233" t="b">
        <v>0</v>
      </c>
      <c r="AB177" s="233" t="b">
        <v>0</v>
      </c>
      <c r="AC177" s="248">
        <v>2018.0745999999999</v>
      </c>
      <c r="AD177" s="249">
        <v>43243</v>
      </c>
      <c r="AE177" s="233" t="s">
        <v>1531</v>
      </c>
      <c r="AF177" s="233" t="s">
        <v>1531</v>
      </c>
      <c r="AG177" s="233" t="s">
        <v>74</v>
      </c>
      <c r="AH177" s="232" t="s">
        <v>1707</v>
      </c>
      <c r="AI177" s="232" t="s">
        <v>1708</v>
      </c>
      <c r="AJ177" s="233" t="s">
        <v>1709</v>
      </c>
      <c r="AK177" s="233" t="s">
        <v>1710</v>
      </c>
      <c r="AL177" s="232" t="s">
        <v>1711</v>
      </c>
      <c r="AM177" s="233" t="s">
        <v>91</v>
      </c>
      <c r="AN177" s="233">
        <v>3</v>
      </c>
      <c r="AO177" s="236"/>
      <c r="AP177" s="236" t="s">
        <v>1229</v>
      </c>
      <c r="AQ177" s="236"/>
      <c r="AR177" s="236"/>
      <c r="AS177" s="236"/>
      <c r="AT177" s="236"/>
      <c r="AU177" s="236"/>
      <c r="AV177" s="236"/>
      <c r="AW177" s="236"/>
      <c r="AX177" s="236"/>
      <c r="AY177" s="236"/>
      <c r="AZ177" s="236"/>
      <c r="BA177" s="236"/>
      <c r="BB177" s="236"/>
      <c r="BC177" s="236"/>
      <c r="BD177" s="236"/>
      <c r="BE177" s="236"/>
      <c r="BF177" s="236"/>
      <c r="BG177" s="236"/>
      <c r="BH177" s="236"/>
      <c r="BI177" s="236"/>
      <c r="BJ177" s="236"/>
      <c r="BK177" s="236"/>
      <c r="BL177" s="175">
        <v>35</v>
      </c>
      <c r="BM177" s="175">
        <v>81</v>
      </c>
      <c r="BN177" s="177">
        <f t="shared" si="4"/>
        <v>116</v>
      </c>
      <c r="BO177" s="177"/>
      <c r="BP177" s="177" t="str">
        <f t="shared" si="5"/>
        <v>LULUS</v>
      </c>
      <c r="BQ177" s="175" t="s">
        <v>41</v>
      </c>
      <c r="BR177" s="120"/>
      <c r="BS177" s="120"/>
      <c r="BT177" s="120"/>
      <c r="BU177" s="120"/>
      <c r="BV177" s="120"/>
      <c r="BW177" s="120"/>
      <c r="BY177" s="364">
        <v>41</v>
      </c>
    </row>
    <row r="178" spans="1:77" ht="20.100000000000001" customHeight="1">
      <c r="A178" s="309">
        <f t="shared" si="3"/>
        <v>9</v>
      </c>
      <c r="B178" s="379">
        <v>20191240021</v>
      </c>
      <c r="C178" s="379"/>
      <c r="D178" s="380" t="s">
        <v>2731</v>
      </c>
      <c r="E178" s="381" t="s">
        <v>2658</v>
      </c>
      <c r="F178" s="313"/>
      <c r="G178" s="20"/>
      <c r="H178" s="59"/>
      <c r="I178" s="59"/>
      <c r="J178" s="59"/>
      <c r="K178" s="59"/>
      <c r="L178" s="59"/>
      <c r="M178" s="132" t="s">
        <v>1712</v>
      </c>
      <c r="N178" s="139" t="s">
        <v>42</v>
      </c>
      <c r="O178" s="139" t="s">
        <v>43</v>
      </c>
      <c r="P178" s="132">
        <v>0</v>
      </c>
      <c r="Q178" s="139" t="s">
        <v>44</v>
      </c>
      <c r="R178" s="139">
        <v>82339251866</v>
      </c>
      <c r="S178" s="139">
        <v>147</v>
      </c>
      <c r="T178" s="139">
        <v>41</v>
      </c>
      <c r="U178" s="132" t="s">
        <v>1713</v>
      </c>
      <c r="V178" s="132" t="s">
        <v>1714</v>
      </c>
      <c r="W178" s="132" t="s">
        <v>1715</v>
      </c>
      <c r="X178" s="139" t="s">
        <v>54</v>
      </c>
      <c r="Y178" s="139" t="s">
        <v>46</v>
      </c>
      <c r="Z178" s="139" t="s">
        <v>47</v>
      </c>
      <c r="AA178" s="132" t="s">
        <v>58</v>
      </c>
      <c r="AB178" s="132" t="s">
        <v>1716</v>
      </c>
      <c r="AC178" s="132" t="s">
        <v>1717</v>
      </c>
      <c r="AD178" s="139" t="s">
        <v>53</v>
      </c>
      <c r="AE178" s="139">
        <v>0</v>
      </c>
      <c r="AF178" s="139">
        <v>0</v>
      </c>
      <c r="AG178" s="139"/>
      <c r="AH178" s="139">
        <v>0</v>
      </c>
      <c r="AI178" s="139" t="s">
        <v>204</v>
      </c>
      <c r="AJ178" s="139">
        <v>0</v>
      </c>
      <c r="AK178" s="111" t="s">
        <v>41</v>
      </c>
      <c r="AL178" s="111" t="s">
        <v>64</v>
      </c>
      <c r="AM178" s="139"/>
      <c r="AN178" s="139"/>
      <c r="AO178" s="139"/>
      <c r="AP178" s="139"/>
      <c r="AQ178" s="139">
        <v>1</v>
      </c>
      <c r="AR178" s="132"/>
      <c r="AS178" s="132"/>
      <c r="AT178" s="132"/>
      <c r="AU178" s="139" t="s">
        <v>121</v>
      </c>
      <c r="AV178" s="139" t="s">
        <v>122</v>
      </c>
      <c r="AW178" s="139"/>
      <c r="AX178" s="140">
        <v>43145</v>
      </c>
      <c r="AY178" s="132" t="s">
        <v>1718</v>
      </c>
      <c r="AZ178" s="139">
        <v>1</v>
      </c>
      <c r="BA178" s="139">
        <v>0</v>
      </c>
      <c r="BB178" s="139">
        <v>0</v>
      </c>
      <c r="BC178" s="139">
        <v>0</v>
      </c>
      <c r="BD178" s="139">
        <v>0</v>
      </c>
      <c r="BE178" s="139">
        <v>0</v>
      </c>
      <c r="BF178" s="134" t="s">
        <v>135</v>
      </c>
      <c r="BG178" s="134"/>
      <c r="BH178" s="134"/>
      <c r="BI178" s="119"/>
      <c r="BJ178" s="122">
        <v>1</v>
      </c>
      <c r="BK178" s="119"/>
      <c r="BL178" s="138">
        <v>34</v>
      </c>
      <c r="BM178" s="138">
        <v>75</v>
      </c>
      <c r="BN178" s="119">
        <v>109</v>
      </c>
      <c r="BO178" s="119" t="s">
        <v>1719</v>
      </c>
      <c r="BP178" s="119" t="s">
        <v>125</v>
      </c>
      <c r="BQ178" s="122" t="s">
        <v>41</v>
      </c>
      <c r="BR178" s="120"/>
      <c r="BS178" s="120"/>
      <c r="BT178" s="120"/>
      <c r="BU178" s="120"/>
      <c r="BV178" s="120"/>
      <c r="BW178" s="120"/>
      <c r="BY178" s="364">
        <v>40</v>
      </c>
    </row>
    <row r="179" spans="1:77" ht="20.100000000000001" customHeight="1">
      <c r="A179" s="309">
        <f t="shared" si="3"/>
        <v>10</v>
      </c>
      <c r="B179" s="379">
        <v>20191240011</v>
      </c>
      <c r="C179" s="379"/>
      <c r="D179" s="380" t="s">
        <v>2732</v>
      </c>
      <c r="E179" s="381" t="s">
        <v>2658</v>
      </c>
      <c r="F179" s="313"/>
      <c r="G179" s="20"/>
      <c r="H179" s="59"/>
      <c r="I179" s="59"/>
      <c r="J179" s="59"/>
      <c r="K179" s="59"/>
      <c r="L179" s="59"/>
      <c r="M179" s="111" t="s">
        <v>1720</v>
      </c>
      <c r="N179" s="111" t="s">
        <v>42</v>
      </c>
      <c r="O179" s="111" t="s">
        <v>43</v>
      </c>
      <c r="P179" s="111">
        <v>5107015004000000</v>
      </c>
      <c r="Q179" s="111" t="s">
        <v>44</v>
      </c>
      <c r="R179" s="111">
        <v>81945837001</v>
      </c>
      <c r="S179" s="111">
        <v>165</v>
      </c>
      <c r="T179" s="111">
        <v>75</v>
      </c>
      <c r="U179" s="111" t="s">
        <v>1721</v>
      </c>
      <c r="V179" s="111" t="s">
        <v>1722</v>
      </c>
      <c r="W179" s="111" t="s">
        <v>1723</v>
      </c>
      <c r="X179" s="111" t="s">
        <v>54</v>
      </c>
      <c r="Y179" s="111" t="s">
        <v>57</v>
      </c>
      <c r="Z179" s="111" t="s">
        <v>47</v>
      </c>
      <c r="AA179" s="111" t="s">
        <v>47</v>
      </c>
      <c r="AB179" s="111" t="s">
        <v>1724</v>
      </c>
      <c r="AC179" s="111" t="s">
        <v>1725</v>
      </c>
      <c r="AD179" s="111" t="s">
        <v>53</v>
      </c>
      <c r="AE179" s="111">
        <v>0</v>
      </c>
      <c r="AF179" s="111">
        <v>0</v>
      </c>
      <c r="AG179" s="111"/>
      <c r="AH179" s="111">
        <v>0</v>
      </c>
      <c r="AI179" s="111" t="s">
        <v>143</v>
      </c>
      <c r="AJ179" s="111">
        <v>2018</v>
      </c>
      <c r="AK179" s="111" t="s">
        <v>120</v>
      </c>
      <c r="AL179" s="111" t="s">
        <v>120</v>
      </c>
      <c r="AM179" s="111"/>
      <c r="AN179" s="111"/>
      <c r="AO179" s="111"/>
      <c r="AP179" s="111"/>
      <c r="AQ179" s="111">
        <v>1</v>
      </c>
      <c r="AR179" s="111"/>
      <c r="AS179" s="111"/>
      <c r="AT179" s="111"/>
      <c r="AU179" s="111" t="s">
        <v>121</v>
      </c>
      <c r="AV179" s="111" t="s">
        <v>122</v>
      </c>
      <c r="AW179" s="111" t="s">
        <v>120</v>
      </c>
      <c r="AX179" s="121">
        <v>43160</v>
      </c>
      <c r="AY179" s="111" t="s">
        <v>1726</v>
      </c>
      <c r="AZ179" s="111">
        <v>1</v>
      </c>
      <c r="BA179" s="111">
        <v>1</v>
      </c>
      <c r="BB179" s="111">
        <v>1</v>
      </c>
      <c r="BC179" s="111">
        <v>1</v>
      </c>
      <c r="BD179" s="111">
        <v>1</v>
      </c>
      <c r="BE179" s="111">
        <v>0</v>
      </c>
      <c r="BF179" s="122" t="s">
        <v>618</v>
      </c>
      <c r="BG179" s="122"/>
      <c r="BH179" s="122"/>
      <c r="BI179" s="122"/>
      <c r="BJ179" s="122">
        <v>1</v>
      </c>
      <c r="BK179" s="122"/>
      <c r="BL179" s="122">
        <v>34</v>
      </c>
      <c r="BM179" s="122">
        <v>77</v>
      </c>
      <c r="BN179" s="122">
        <v>111</v>
      </c>
      <c r="BO179" s="122"/>
      <c r="BP179" s="122" t="s">
        <v>125</v>
      </c>
      <c r="BQ179" s="122" t="s">
        <v>41</v>
      </c>
      <c r="BR179" s="120"/>
      <c r="BS179" s="120"/>
      <c r="BT179" s="120"/>
      <c r="BU179" s="120"/>
      <c r="BV179" s="120"/>
      <c r="BW179" s="120"/>
      <c r="BY179" s="364">
        <v>39</v>
      </c>
    </row>
    <row r="180" spans="1:77" ht="20.100000000000001" customHeight="1">
      <c r="A180" s="309">
        <f t="shared" si="3"/>
        <v>11</v>
      </c>
      <c r="B180" s="379">
        <v>20191240048</v>
      </c>
      <c r="C180" s="379"/>
      <c r="D180" s="380" t="s">
        <v>2733</v>
      </c>
      <c r="E180" s="381" t="s">
        <v>2658</v>
      </c>
      <c r="F180" s="313"/>
      <c r="G180" s="20"/>
      <c r="H180" s="59"/>
      <c r="I180" s="59"/>
      <c r="J180" s="59"/>
      <c r="K180" s="59"/>
      <c r="L180" s="59"/>
      <c r="M180" s="143" t="s">
        <v>891</v>
      </c>
      <c r="N180" s="122" t="s">
        <v>42</v>
      </c>
      <c r="O180" s="122" t="s">
        <v>43</v>
      </c>
      <c r="P180" s="122">
        <v>5104056103000000</v>
      </c>
      <c r="Q180" s="122" t="s">
        <v>44</v>
      </c>
      <c r="R180" s="122">
        <v>8978212294</v>
      </c>
      <c r="S180" s="122">
        <v>167</v>
      </c>
      <c r="T180" s="122">
        <v>65</v>
      </c>
      <c r="U180" s="143" t="s">
        <v>1727</v>
      </c>
      <c r="V180" s="143" t="s">
        <v>1728</v>
      </c>
      <c r="W180" s="143" t="s">
        <v>1729</v>
      </c>
      <c r="X180" s="143" t="s">
        <v>45</v>
      </c>
      <c r="Y180" s="143" t="s">
        <v>45</v>
      </c>
      <c r="Z180" s="143" t="s">
        <v>48</v>
      </c>
      <c r="AA180" s="143" t="s">
        <v>47</v>
      </c>
      <c r="AB180" s="143" t="s">
        <v>1730</v>
      </c>
      <c r="AC180" s="143" t="s">
        <v>1731</v>
      </c>
      <c r="AD180" s="122" t="s">
        <v>53</v>
      </c>
      <c r="AE180" s="122">
        <v>0</v>
      </c>
      <c r="AF180" s="122">
        <v>0</v>
      </c>
      <c r="AG180" s="122"/>
      <c r="AH180" s="122">
        <v>0</v>
      </c>
      <c r="AI180" s="122" t="s">
        <v>204</v>
      </c>
      <c r="AJ180" s="122">
        <v>2018</v>
      </c>
      <c r="AK180" s="122" t="s">
        <v>41</v>
      </c>
      <c r="AL180" s="122" t="s">
        <v>67</v>
      </c>
      <c r="AM180" s="143"/>
      <c r="AN180" s="143"/>
      <c r="AO180" s="143"/>
      <c r="AP180" s="143"/>
      <c r="AQ180" s="122">
        <v>1</v>
      </c>
      <c r="AR180" s="122"/>
      <c r="AS180" s="122"/>
      <c r="AT180" s="122"/>
      <c r="AU180" s="122" t="s">
        <v>121</v>
      </c>
      <c r="AV180" s="122" t="s">
        <v>122</v>
      </c>
      <c r="AW180" s="122"/>
      <c r="AX180" s="146">
        <v>43213</v>
      </c>
      <c r="AY180" s="143" t="s">
        <v>1732</v>
      </c>
      <c r="AZ180" s="122">
        <v>2</v>
      </c>
      <c r="BA180" s="122">
        <v>0</v>
      </c>
      <c r="BB180" s="122">
        <v>0</v>
      </c>
      <c r="BC180" s="122">
        <v>0</v>
      </c>
      <c r="BD180" s="122">
        <v>0</v>
      </c>
      <c r="BE180" s="122">
        <v>0</v>
      </c>
      <c r="BF180" s="134"/>
      <c r="BG180" s="134" t="s">
        <v>1157</v>
      </c>
      <c r="BH180" s="119"/>
      <c r="BI180" s="119"/>
      <c r="BJ180" s="119"/>
      <c r="BK180" s="143"/>
      <c r="BL180" s="122">
        <v>34</v>
      </c>
      <c r="BM180" s="122">
        <v>80</v>
      </c>
      <c r="BN180" s="119">
        <v>114</v>
      </c>
      <c r="BO180" s="143"/>
      <c r="BP180" s="119" t="s">
        <v>125</v>
      </c>
      <c r="BQ180" s="122" t="s">
        <v>41</v>
      </c>
      <c r="BR180" s="120"/>
      <c r="BS180" s="120"/>
      <c r="BT180" s="120"/>
      <c r="BU180" s="120"/>
      <c r="BV180" s="120"/>
      <c r="BW180" s="120"/>
      <c r="BY180" s="364">
        <v>39</v>
      </c>
    </row>
    <row r="181" spans="1:77" ht="20.100000000000001" customHeight="1">
      <c r="A181" s="309">
        <f t="shared" si="3"/>
        <v>12</v>
      </c>
      <c r="B181" s="390" t="s">
        <v>2891</v>
      </c>
      <c r="C181" s="390"/>
      <c r="D181" s="391" t="s">
        <v>2892</v>
      </c>
      <c r="E181" s="397" t="s">
        <v>74</v>
      </c>
      <c r="F181" s="313"/>
      <c r="G181" s="20"/>
      <c r="H181" s="59"/>
      <c r="I181" s="59"/>
      <c r="J181" s="59"/>
      <c r="K181" s="59"/>
      <c r="L181" s="59"/>
      <c r="M181" s="122"/>
      <c r="N181" s="143" t="s">
        <v>1733</v>
      </c>
      <c r="O181" s="122" t="s">
        <v>95</v>
      </c>
      <c r="P181" s="122" t="s">
        <v>43</v>
      </c>
      <c r="Q181" s="122">
        <v>5309065103000000</v>
      </c>
      <c r="R181" s="122" t="s">
        <v>44</v>
      </c>
      <c r="S181" s="122">
        <v>81237694723</v>
      </c>
      <c r="T181" s="122">
        <v>155</v>
      </c>
      <c r="U181" s="122">
        <v>47</v>
      </c>
      <c r="V181" s="143" t="s">
        <v>1734</v>
      </c>
      <c r="W181" s="143" t="s">
        <v>1735</v>
      </c>
      <c r="X181" s="143" t="s">
        <v>1736</v>
      </c>
      <c r="Y181" s="143" t="s">
        <v>54</v>
      </c>
      <c r="Z181" s="143" t="s">
        <v>54</v>
      </c>
      <c r="AA181" s="122" t="s">
        <v>51</v>
      </c>
      <c r="AB181" s="122" t="s">
        <v>58</v>
      </c>
      <c r="AC181" s="143" t="s">
        <v>1737</v>
      </c>
      <c r="AD181" s="143" t="s">
        <v>1738</v>
      </c>
      <c r="AE181" s="122" t="s">
        <v>53</v>
      </c>
      <c r="AF181" s="122">
        <v>0</v>
      </c>
      <c r="AG181" s="122">
        <v>0</v>
      </c>
      <c r="AH181" s="122"/>
      <c r="AI181" s="122">
        <v>0</v>
      </c>
      <c r="AJ181" s="122" t="s">
        <v>119</v>
      </c>
      <c r="AK181" s="122">
        <v>2018</v>
      </c>
      <c r="AL181" s="122" t="s">
        <v>41</v>
      </c>
      <c r="AM181" s="122" t="s">
        <v>67</v>
      </c>
      <c r="AN181" s="143"/>
      <c r="AO181" s="143"/>
      <c r="AP181" s="143"/>
      <c r="AQ181" s="143"/>
      <c r="AR181" s="122">
        <v>1</v>
      </c>
      <c r="AS181" s="143"/>
      <c r="AT181" s="143"/>
      <c r="AU181" s="143"/>
      <c r="AV181" s="122" t="s">
        <v>121</v>
      </c>
      <c r="AW181" s="122" t="s">
        <v>122</v>
      </c>
      <c r="AX181" s="143"/>
      <c r="AY181" s="193">
        <v>43234</v>
      </c>
      <c r="AZ181" s="143" t="s">
        <v>1739</v>
      </c>
      <c r="BA181" s="122">
        <v>3</v>
      </c>
      <c r="BB181" s="122">
        <v>0</v>
      </c>
      <c r="BC181" s="122">
        <v>0</v>
      </c>
      <c r="BD181" s="122">
        <v>0</v>
      </c>
      <c r="BE181" s="122">
        <v>0</v>
      </c>
      <c r="BF181" s="122">
        <v>0</v>
      </c>
      <c r="BG181" s="122"/>
      <c r="BH181" s="122"/>
      <c r="BI181" s="122"/>
      <c r="BJ181" s="134"/>
      <c r="BK181" s="134" t="s">
        <v>145</v>
      </c>
      <c r="BL181" s="138">
        <v>34</v>
      </c>
      <c r="BM181" s="138">
        <v>75.8</v>
      </c>
      <c r="BN181" s="119">
        <f>BL181+BM181</f>
        <v>109.8</v>
      </c>
      <c r="BO181" s="119"/>
      <c r="BP181" s="119" t="str">
        <f>IF(BN181&lt;95,"TIDAK LULUS",IF(BN181&gt;=95,"LULUS"))</f>
        <v>LULUS</v>
      </c>
      <c r="BQ181" s="138" t="s">
        <v>41</v>
      </c>
      <c r="BR181" s="120"/>
      <c r="BS181" s="120"/>
      <c r="BT181" s="120"/>
      <c r="BU181" s="120"/>
      <c r="BV181" s="120"/>
      <c r="BW181" s="120"/>
      <c r="BY181" s="375">
        <v>33</v>
      </c>
    </row>
    <row r="182" spans="1:77" ht="20.100000000000001" customHeight="1">
      <c r="A182" s="309">
        <f t="shared" si="3"/>
        <v>13</v>
      </c>
      <c r="B182" s="383" t="s">
        <v>2893</v>
      </c>
      <c r="C182" s="383"/>
      <c r="D182" s="384" t="s">
        <v>2894</v>
      </c>
      <c r="E182" s="386" t="s">
        <v>74</v>
      </c>
      <c r="F182" s="313"/>
      <c r="G182" s="20"/>
      <c r="H182" s="59"/>
      <c r="I182" s="59"/>
      <c r="J182" s="59"/>
      <c r="K182" s="59"/>
      <c r="L182" s="59"/>
      <c r="M182" s="128" t="s">
        <v>2297</v>
      </c>
      <c r="N182" s="128" t="s">
        <v>42</v>
      </c>
      <c r="O182" s="128" t="s">
        <v>43</v>
      </c>
      <c r="P182" s="128">
        <v>0</v>
      </c>
      <c r="Q182" s="128" t="s">
        <v>44</v>
      </c>
      <c r="R182" s="128">
        <v>83119512957</v>
      </c>
      <c r="S182" s="128">
        <v>170</v>
      </c>
      <c r="T182" s="128">
        <v>60</v>
      </c>
      <c r="U182" s="128" t="s">
        <v>2298</v>
      </c>
      <c r="V182" s="128" t="s">
        <v>2299</v>
      </c>
      <c r="W182" s="128" t="s">
        <v>2300</v>
      </c>
      <c r="X182" s="128" t="s">
        <v>45</v>
      </c>
      <c r="Y182" s="128" t="s">
        <v>54</v>
      </c>
      <c r="Z182" s="128" t="s">
        <v>55</v>
      </c>
      <c r="AA182" s="128" t="s">
        <v>47</v>
      </c>
      <c r="AB182" s="128" t="s">
        <v>2301</v>
      </c>
      <c r="AC182" s="128" t="s">
        <v>2302</v>
      </c>
      <c r="AD182" s="128" t="s">
        <v>53</v>
      </c>
      <c r="AE182" s="128">
        <v>0</v>
      </c>
      <c r="AF182" s="128">
        <v>0</v>
      </c>
      <c r="AG182" s="128"/>
      <c r="AH182" s="128">
        <v>0</v>
      </c>
      <c r="AI182" s="128" t="s">
        <v>119</v>
      </c>
      <c r="AJ182" s="128">
        <v>2018</v>
      </c>
      <c r="AK182" s="128" t="s">
        <v>120</v>
      </c>
      <c r="AL182" s="128" t="s">
        <v>120</v>
      </c>
      <c r="AM182" s="128"/>
      <c r="AN182" s="128"/>
      <c r="AO182" s="128"/>
      <c r="AP182" s="128"/>
      <c r="AQ182" s="128">
        <v>1</v>
      </c>
      <c r="AR182" s="128"/>
      <c r="AS182" s="128"/>
      <c r="AT182" s="128"/>
      <c r="AU182" s="128" t="s">
        <v>121</v>
      </c>
      <c r="AV182" s="128" t="s">
        <v>122</v>
      </c>
      <c r="AW182" s="128" t="s">
        <v>120</v>
      </c>
      <c r="AX182" s="212">
        <v>43158</v>
      </c>
      <c r="AY182" s="128" t="s">
        <v>2303</v>
      </c>
      <c r="AZ182" s="128">
        <v>1</v>
      </c>
      <c r="BA182" s="128">
        <v>1</v>
      </c>
      <c r="BB182" s="128">
        <v>1</v>
      </c>
      <c r="BC182" s="128">
        <v>1</v>
      </c>
      <c r="BD182" s="128">
        <v>1</v>
      </c>
      <c r="BE182" s="128">
        <v>0</v>
      </c>
      <c r="BF182" s="179"/>
      <c r="BG182" s="116" t="s">
        <v>443</v>
      </c>
      <c r="BH182" s="116"/>
      <c r="BI182" s="116"/>
      <c r="BJ182" s="125">
        <v>1</v>
      </c>
      <c r="BK182" s="126"/>
      <c r="BL182" s="122">
        <v>33</v>
      </c>
      <c r="BM182" s="122">
        <v>71</v>
      </c>
      <c r="BN182" s="117">
        <v>104</v>
      </c>
      <c r="BO182" s="122"/>
      <c r="BP182" s="122" t="s">
        <v>125</v>
      </c>
      <c r="BQ182" s="122" t="s">
        <v>41</v>
      </c>
      <c r="BR182" s="120"/>
      <c r="BS182" s="120"/>
      <c r="BT182" s="120"/>
      <c r="BU182" s="120"/>
      <c r="BV182" s="120"/>
      <c r="BW182" s="120"/>
      <c r="BY182" s="382">
        <v>33</v>
      </c>
    </row>
    <row r="183" spans="1:77" ht="20.100000000000001" customHeight="1">
      <c r="A183" s="309">
        <f t="shared" si="3"/>
        <v>14</v>
      </c>
      <c r="B183" s="376" t="s">
        <v>2895</v>
      </c>
      <c r="C183" s="376"/>
      <c r="D183" s="377" t="s">
        <v>2896</v>
      </c>
      <c r="E183" s="378" t="s">
        <v>74</v>
      </c>
      <c r="F183" s="313"/>
      <c r="G183" s="20"/>
      <c r="H183" s="59"/>
      <c r="I183" s="59"/>
      <c r="J183" s="59"/>
      <c r="K183" s="59"/>
      <c r="L183" s="59"/>
      <c r="M183" s="128" t="s">
        <v>2304</v>
      </c>
      <c r="N183" s="128" t="s">
        <v>42</v>
      </c>
      <c r="O183" s="128" t="s">
        <v>43</v>
      </c>
      <c r="P183" s="128">
        <v>0</v>
      </c>
      <c r="Q183" s="128" t="s">
        <v>44</v>
      </c>
      <c r="R183" s="128">
        <v>82266014252</v>
      </c>
      <c r="S183" s="128">
        <v>160</v>
      </c>
      <c r="T183" s="128">
        <v>60</v>
      </c>
      <c r="U183" s="128" t="s">
        <v>2305</v>
      </c>
      <c r="V183" s="128" t="s">
        <v>2306</v>
      </c>
      <c r="W183" s="128" t="s">
        <v>2307</v>
      </c>
      <c r="X183" s="128" t="s">
        <v>45</v>
      </c>
      <c r="Y183" s="128" t="s">
        <v>66</v>
      </c>
      <c r="Z183" s="128" t="s">
        <v>47</v>
      </c>
      <c r="AA183" s="128" t="s">
        <v>48</v>
      </c>
      <c r="AB183" s="128" t="s">
        <v>2308</v>
      </c>
      <c r="AC183" s="128" t="s">
        <v>1482</v>
      </c>
      <c r="AD183" s="128" t="s">
        <v>53</v>
      </c>
      <c r="AE183" s="128">
        <v>0</v>
      </c>
      <c r="AF183" s="128">
        <v>0</v>
      </c>
      <c r="AG183" s="128"/>
      <c r="AH183" s="128">
        <v>0</v>
      </c>
      <c r="AI183" s="128" t="s">
        <v>119</v>
      </c>
      <c r="AJ183" s="128">
        <v>0</v>
      </c>
      <c r="AK183" s="128" t="s">
        <v>120</v>
      </c>
      <c r="AL183" s="128" t="s">
        <v>120</v>
      </c>
      <c r="AM183" s="128"/>
      <c r="AN183" s="128"/>
      <c r="AO183" s="128"/>
      <c r="AP183" s="128"/>
      <c r="AQ183" s="128">
        <v>1</v>
      </c>
      <c r="AR183" s="128"/>
      <c r="AS183" s="128"/>
      <c r="AT183" s="128"/>
      <c r="AU183" s="128" t="s">
        <v>121</v>
      </c>
      <c r="AV183" s="128" t="s">
        <v>122</v>
      </c>
      <c r="AW183" s="128" t="s">
        <v>120</v>
      </c>
      <c r="AX183" s="212">
        <v>43158</v>
      </c>
      <c r="AY183" s="128" t="s">
        <v>2309</v>
      </c>
      <c r="AZ183" s="128">
        <v>1</v>
      </c>
      <c r="BA183" s="128">
        <v>1</v>
      </c>
      <c r="BB183" s="128">
        <v>1</v>
      </c>
      <c r="BC183" s="128">
        <v>1</v>
      </c>
      <c r="BD183" s="128">
        <v>1</v>
      </c>
      <c r="BE183" s="128">
        <v>0</v>
      </c>
      <c r="BF183" s="179" t="s">
        <v>470</v>
      </c>
      <c r="BG183" s="116"/>
      <c r="BH183" s="116"/>
      <c r="BI183" s="116"/>
      <c r="BJ183" s="125">
        <v>1</v>
      </c>
      <c r="BK183" s="126"/>
      <c r="BL183" s="122">
        <v>33</v>
      </c>
      <c r="BM183" s="122">
        <v>70</v>
      </c>
      <c r="BN183" s="117">
        <v>103</v>
      </c>
      <c r="BO183" s="122"/>
      <c r="BP183" s="122" t="s">
        <v>125</v>
      </c>
      <c r="BQ183" s="122" t="s">
        <v>41</v>
      </c>
      <c r="BR183" s="120"/>
      <c r="BS183" s="120"/>
      <c r="BT183" s="120"/>
      <c r="BU183" s="120"/>
      <c r="BV183" s="120"/>
      <c r="BW183" s="120"/>
      <c r="BY183" s="382">
        <v>33</v>
      </c>
    </row>
    <row r="184" spans="1:77" ht="20.100000000000001" customHeight="1">
      <c r="A184" s="309">
        <f t="shared" si="3"/>
        <v>15</v>
      </c>
      <c r="B184" s="376" t="s">
        <v>2897</v>
      </c>
      <c r="C184" s="376"/>
      <c r="D184" s="377" t="s">
        <v>2898</v>
      </c>
      <c r="E184" s="378" t="s">
        <v>74</v>
      </c>
      <c r="F184" s="313"/>
      <c r="G184" s="20"/>
      <c r="H184" s="59"/>
      <c r="I184" s="59"/>
      <c r="J184" s="59"/>
      <c r="K184" s="59"/>
      <c r="L184" s="59"/>
      <c r="M184" s="157" t="s">
        <v>2310</v>
      </c>
      <c r="N184" s="145" t="s">
        <v>42</v>
      </c>
      <c r="O184" s="145" t="s">
        <v>43</v>
      </c>
      <c r="P184" s="145">
        <v>5104010603000000</v>
      </c>
      <c r="Q184" s="145" t="s">
        <v>44</v>
      </c>
      <c r="R184" s="145">
        <v>89651378191</v>
      </c>
      <c r="S184" s="145">
        <v>170</v>
      </c>
      <c r="T184" s="145">
        <v>55</v>
      </c>
      <c r="U184" s="157" t="s">
        <v>2311</v>
      </c>
      <c r="V184" s="157" t="s">
        <v>2312</v>
      </c>
      <c r="W184" s="157" t="s">
        <v>2313</v>
      </c>
      <c r="X184" s="157" t="s">
        <v>45</v>
      </c>
      <c r="Y184" s="157" t="s">
        <v>46</v>
      </c>
      <c r="Z184" s="157" t="s">
        <v>47</v>
      </c>
      <c r="AA184" s="157" t="s">
        <v>47</v>
      </c>
      <c r="AB184" s="157" t="s">
        <v>2314</v>
      </c>
      <c r="AC184" s="157" t="s">
        <v>334</v>
      </c>
      <c r="AD184" s="145" t="s">
        <v>50</v>
      </c>
      <c r="AE184" s="145">
        <v>0</v>
      </c>
      <c r="AF184" s="145">
        <v>0</v>
      </c>
      <c r="AG184" s="145"/>
      <c r="AH184" s="145">
        <v>0</v>
      </c>
      <c r="AI184" s="145" t="s">
        <v>133</v>
      </c>
      <c r="AJ184" s="145">
        <v>2018</v>
      </c>
      <c r="AK184" s="145" t="s">
        <v>64</v>
      </c>
      <c r="AL184" s="145" t="s">
        <v>64</v>
      </c>
      <c r="AM184" s="157"/>
      <c r="AN184" s="157"/>
      <c r="AO184" s="157"/>
      <c r="AP184" s="157"/>
      <c r="AQ184" s="145">
        <v>1</v>
      </c>
      <c r="AR184" s="145"/>
      <c r="AS184" s="145"/>
      <c r="AT184" s="145"/>
      <c r="AU184" s="145" t="s">
        <v>121</v>
      </c>
      <c r="AV184" s="145" t="s">
        <v>122</v>
      </c>
      <c r="AW184" s="145"/>
      <c r="AX184" s="158">
        <v>43201</v>
      </c>
      <c r="AY184" s="157" t="s">
        <v>2315</v>
      </c>
      <c r="AZ184" s="145">
        <v>2</v>
      </c>
      <c r="BA184" s="145">
        <v>0</v>
      </c>
      <c r="BB184" s="145">
        <v>0</v>
      </c>
      <c r="BC184" s="145">
        <v>0</v>
      </c>
      <c r="BD184" s="145">
        <v>0</v>
      </c>
      <c r="BE184" s="145">
        <v>0</v>
      </c>
      <c r="BF184" s="159"/>
      <c r="BG184" s="156" t="s">
        <v>365</v>
      </c>
      <c r="BH184" s="118"/>
      <c r="BI184" s="118"/>
      <c r="BJ184" s="136"/>
      <c r="BK184" s="137"/>
      <c r="BL184" s="138">
        <v>33</v>
      </c>
      <c r="BM184" s="138">
        <v>89</v>
      </c>
      <c r="BN184" s="123">
        <v>122</v>
      </c>
      <c r="BO184" s="119"/>
      <c r="BP184" s="119" t="s">
        <v>125</v>
      </c>
      <c r="BQ184" s="122" t="s">
        <v>41</v>
      </c>
      <c r="BR184" s="120"/>
      <c r="BS184" s="120"/>
      <c r="BT184" s="120"/>
      <c r="BU184" s="120"/>
      <c r="BV184" s="120"/>
      <c r="BW184" s="120"/>
      <c r="BY184" s="382">
        <v>33</v>
      </c>
    </row>
    <row r="185" spans="1:77" ht="20.100000000000001" customHeight="1">
      <c r="A185" s="309">
        <f t="shared" si="3"/>
        <v>16</v>
      </c>
      <c r="B185" s="376" t="s">
        <v>2899</v>
      </c>
      <c r="C185" s="376"/>
      <c r="D185" s="377" t="s">
        <v>2900</v>
      </c>
      <c r="E185" s="378" t="s">
        <v>74</v>
      </c>
      <c r="F185" s="313"/>
      <c r="G185" s="20"/>
      <c r="H185" s="59"/>
      <c r="I185" s="59"/>
      <c r="J185" s="59"/>
      <c r="K185" s="59"/>
      <c r="L185" s="59"/>
      <c r="M185" s="157" t="s">
        <v>2316</v>
      </c>
      <c r="N185" s="145" t="s">
        <v>42</v>
      </c>
      <c r="O185" s="145" t="s">
        <v>43</v>
      </c>
      <c r="P185" s="145">
        <v>5105011111990000</v>
      </c>
      <c r="Q185" s="145" t="s">
        <v>44</v>
      </c>
      <c r="R185" s="145">
        <v>82144922439</v>
      </c>
      <c r="S185" s="145">
        <v>165</v>
      </c>
      <c r="T185" s="145">
        <v>60</v>
      </c>
      <c r="U185" s="157" t="s">
        <v>2317</v>
      </c>
      <c r="V185" s="157" t="s">
        <v>2318</v>
      </c>
      <c r="W185" s="157" t="s">
        <v>2319</v>
      </c>
      <c r="X185" s="157" t="s">
        <v>68</v>
      </c>
      <c r="Y185" s="157" t="s">
        <v>68</v>
      </c>
      <c r="Z185" s="157" t="s">
        <v>59</v>
      </c>
      <c r="AA185" s="157" t="s">
        <v>58</v>
      </c>
      <c r="AB185" s="157" t="s">
        <v>2320</v>
      </c>
      <c r="AC185" s="157" t="s">
        <v>896</v>
      </c>
      <c r="AD185" s="145" t="s">
        <v>50</v>
      </c>
      <c r="AE185" s="145">
        <v>0</v>
      </c>
      <c r="AF185" s="145">
        <v>0</v>
      </c>
      <c r="AG185" s="145"/>
      <c r="AH185" s="145">
        <v>0</v>
      </c>
      <c r="AI185" s="145" t="s">
        <v>133</v>
      </c>
      <c r="AJ185" s="145">
        <v>2018</v>
      </c>
      <c r="AK185" s="145" t="s">
        <v>41</v>
      </c>
      <c r="AL185" s="145" t="s">
        <v>41</v>
      </c>
      <c r="AM185" s="157"/>
      <c r="AN185" s="157"/>
      <c r="AO185" s="157"/>
      <c r="AP185" s="157"/>
      <c r="AQ185" s="145">
        <v>1</v>
      </c>
      <c r="AR185" s="145"/>
      <c r="AS185" s="145"/>
      <c r="AT185" s="145"/>
      <c r="AU185" s="145" t="s">
        <v>121</v>
      </c>
      <c r="AV185" s="145" t="s">
        <v>122</v>
      </c>
      <c r="AW185" s="145"/>
      <c r="AX185" s="158">
        <v>43178</v>
      </c>
      <c r="AY185" s="157" t="s">
        <v>2321</v>
      </c>
      <c r="AZ185" s="145">
        <v>2</v>
      </c>
      <c r="BA185" s="145">
        <v>0</v>
      </c>
      <c r="BB185" s="145">
        <v>1</v>
      </c>
      <c r="BC185" s="145">
        <v>0</v>
      </c>
      <c r="BD185" s="145">
        <v>1</v>
      </c>
      <c r="BE185" s="145">
        <v>0</v>
      </c>
      <c r="BF185" s="159"/>
      <c r="BG185" s="156" t="s">
        <v>955</v>
      </c>
      <c r="BH185" s="118"/>
      <c r="BI185" s="118"/>
      <c r="BJ185" s="136"/>
      <c r="BK185" s="228"/>
      <c r="BL185" s="122">
        <v>33</v>
      </c>
      <c r="BM185" s="122">
        <v>40.200000000000003</v>
      </c>
      <c r="BN185" s="123">
        <v>73.2</v>
      </c>
      <c r="BO185" s="143"/>
      <c r="BP185" s="119" t="s">
        <v>125</v>
      </c>
      <c r="BQ185" s="122" t="s">
        <v>41</v>
      </c>
      <c r="BR185" s="120"/>
      <c r="BS185" s="120"/>
      <c r="BT185" s="120"/>
      <c r="BU185" s="120"/>
      <c r="BV185" s="120"/>
      <c r="BW185" s="120"/>
      <c r="BY185" s="382">
        <v>33</v>
      </c>
    </row>
    <row r="186" spans="1:77" ht="20.100000000000001" customHeight="1">
      <c r="A186" s="309">
        <f t="shared" si="3"/>
        <v>17</v>
      </c>
      <c r="B186" s="376" t="s">
        <v>2901</v>
      </c>
      <c r="C186" s="376"/>
      <c r="D186" s="377" t="s">
        <v>2902</v>
      </c>
      <c r="E186" s="378" t="s">
        <v>74</v>
      </c>
      <c r="F186" s="313"/>
      <c r="G186" s="20"/>
      <c r="H186" s="54"/>
      <c r="I186" s="54"/>
      <c r="J186" s="54"/>
      <c r="K186" s="54"/>
      <c r="L186" s="54"/>
      <c r="M186" s="157" t="s">
        <v>2322</v>
      </c>
      <c r="N186" s="145" t="s">
        <v>42</v>
      </c>
      <c r="O186" s="145" t="s">
        <v>43</v>
      </c>
      <c r="P186" s="145">
        <v>0</v>
      </c>
      <c r="Q186" s="145" t="s">
        <v>44</v>
      </c>
      <c r="R186" s="145">
        <v>83114113720</v>
      </c>
      <c r="S186" s="145">
        <v>165</v>
      </c>
      <c r="T186" s="145">
        <v>65</v>
      </c>
      <c r="U186" s="157" t="s">
        <v>2323</v>
      </c>
      <c r="V186" s="157" t="s">
        <v>2324</v>
      </c>
      <c r="W186" s="157" t="s">
        <v>2325</v>
      </c>
      <c r="X186" s="157" t="s">
        <v>54</v>
      </c>
      <c r="Y186" s="157" t="s">
        <v>54</v>
      </c>
      <c r="Z186" s="157" t="s">
        <v>47</v>
      </c>
      <c r="AA186" s="157" t="s">
        <v>47</v>
      </c>
      <c r="AB186" s="157" t="s">
        <v>2326</v>
      </c>
      <c r="AC186" s="157" t="s">
        <v>103</v>
      </c>
      <c r="AD186" s="145" t="s">
        <v>50</v>
      </c>
      <c r="AE186" s="145">
        <v>0</v>
      </c>
      <c r="AF186" s="145">
        <v>0</v>
      </c>
      <c r="AG186" s="145"/>
      <c r="AH186" s="145">
        <v>0</v>
      </c>
      <c r="AI186" s="145" t="s">
        <v>133</v>
      </c>
      <c r="AJ186" s="145">
        <v>2018</v>
      </c>
      <c r="AK186" s="145" t="s">
        <v>41</v>
      </c>
      <c r="AL186" s="145" t="s">
        <v>41</v>
      </c>
      <c r="AM186" s="157"/>
      <c r="AN186" s="157"/>
      <c r="AO186" s="157"/>
      <c r="AP186" s="157"/>
      <c r="AQ186" s="145">
        <v>1</v>
      </c>
      <c r="AR186" s="145"/>
      <c r="AS186" s="145"/>
      <c r="AT186" s="145"/>
      <c r="AU186" s="145" t="s">
        <v>121</v>
      </c>
      <c r="AV186" s="145" t="s">
        <v>122</v>
      </c>
      <c r="AW186" s="145"/>
      <c r="AX186" s="158">
        <v>43182</v>
      </c>
      <c r="AY186" s="157" t="s">
        <v>2327</v>
      </c>
      <c r="AZ186" s="145">
        <v>2</v>
      </c>
      <c r="BA186" s="145">
        <v>0</v>
      </c>
      <c r="BB186" s="145">
        <v>0</v>
      </c>
      <c r="BC186" s="145">
        <v>0</v>
      </c>
      <c r="BD186" s="145">
        <v>0</v>
      </c>
      <c r="BE186" s="145">
        <v>0</v>
      </c>
      <c r="BF186" s="159" t="s">
        <v>328</v>
      </c>
      <c r="BG186" s="156"/>
      <c r="BH186" s="118"/>
      <c r="BI186" s="118"/>
      <c r="BJ186" s="136"/>
      <c r="BK186" s="137"/>
      <c r="BL186" s="138">
        <v>33</v>
      </c>
      <c r="BM186" s="138">
        <v>41.8</v>
      </c>
      <c r="BN186" s="123">
        <v>74.8</v>
      </c>
      <c r="BO186" s="119"/>
      <c r="BP186" s="119" t="s">
        <v>125</v>
      </c>
      <c r="BQ186" s="122" t="s">
        <v>41</v>
      </c>
      <c r="BR186" s="120"/>
      <c r="BS186" s="120"/>
      <c r="BT186" s="120"/>
      <c r="BU186" s="120"/>
      <c r="BV186" s="120"/>
      <c r="BW186" s="120"/>
      <c r="BY186" s="382">
        <v>33</v>
      </c>
    </row>
    <row r="187" spans="1:77" ht="20.100000000000001" customHeight="1">
      <c r="A187" s="309">
        <f t="shared" si="3"/>
        <v>18</v>
      </c>
      <c r="B187" s="379">
        <v>20191240023</v>
      </c>
      <c r="C187" s="379"/>
      <c r="D187" s="380" t="s">
        <v>2903</v>
      </c>
      <c r="E187" s="381" t="s">
        <v>74</v>
      </c>
      <c r="F187" s="312"/>
      <c r="G187" s="20"/>
      <c r="H187" s="54"/>
      <c r="I187" s="54"/>
      <c r="J187" s="54"/>
      <c r="K187" s="54"/>
      <c r="L187" s="54"/>
      <c r="M187" s="157" t="s">
        <v>2328</v>
      </c>
      <c r="N187" s="299">
        <v>36709</v>
      </c>
      <c r="O187" s="157" t="s">
        <v>82</v>
      </c>
      <c r="P187" s="157" t="s">
        <v>79</v>
      </c>
      <c r="Q187" s="157" t="s">
        <v>2329</v>
      </c>
      <c r="R187" s="157" t="s">
        <v>74</v>
      </c>
      <c r="S187" s="157" t="s">
        <v>62</v>
      </c>
      <c r="T187" s="157" t="s">
        <v>1016</v>
      </c>
      <c r="U187" s="157" t="s">
        <v>2330</v>
      </c>
      <c r="V187" s="157" t="s">
        <v>2331</v>
      </c>
      <c r="W187" s="157"/>
      <c r="X187" s="157"/>
      <c r="Y187" s="157" t="b">
        <v>0</v>
      </c>
      <c r="Z187" s="157" t="b">
        <v>0</v>
      </c>
      <c r="AA187" s="157" t="b">
        <v>0</v>
      </c>
      <c r="AB187" s="157" t="b">
        <v>0</v>
      </c>
      <c r="AC187" s="157" t="b">
        <v>0</v>
      </c>
      <c r="AD187" s="157" t="s">
        <v>2332</v>
      </c>
      <c r="AE187" s="299">
        <v>43166</v>
      </c>
      <c r="AF187" s="157" t="s">
        <v>404</v>
      </c>
      <c r="AG187" s="157" t="s">
        <v>404</v>
      </c>
      <c r="AH187" s="157" t="s">
        <v>20</v>
      </c>
      <c r="AI187" s="157" t="s">
        <v>102</v>
      </c>
      <c r="AJ187" s="157" t="s">
        <v>2333</v>
      </c>
      <c r="AK187" s="157" t="s">
        <v>2334</v>
      </c>
      <c r="AL187" s="157" t="s">
        <v>1799</v>
      </c>
      <c r="AM187" s="157" t="s">
        <v>1800</v>
      </c>
      <c r="AN187" s="157" t="s">
        <v>91</v>
      </c>
      <c r="AO187" s="157" t="s">
        <v>480</v>
      </c>
      <c r="AP187" s="157"/>
      <c r="AQ187" s="157" t="s">
        <v>2335</v>
      </c>
      <c r="AR187" s="157"/>
      <c r="AS187" s="157"/>
      <c r="AT187" s="157"/>
      <c r="AU187" s="157"/>
      <c r="AV187" s="157"/>
      <c r="AW187" s="157"/>
      <c r="AX187" s="157"/>
      <c r="AY187" s="157"/>
      <c r="AZ187" s="157"/>
      <c r="BA187" s="157"/>
      <c r="BB187" s="157"/>
      <c r="BC187" s="157"/>
      <c r="BD187" s="157"/>
      <c r="BE187" s="157"/>
      <c r="BF187" s="279"/>
      <c r="BG187" s="147"/>
      <c r="BH187" s="147"/>
      <c r="BI187" s="147"/>
      <c r="BJ187" s="227"/>
      <c r="BK187" s="228"/>
      <c r="BL187" s="143">
        <v>33</v>
      </c>
      <c r="BM187" s="143">
        <v>52</v>
      </c>
      <c r="BN187" s="229">
        <v>85</v>
      </c>
      <c r="BO187" s="143" t="s">
        <v>2336</v>
      </c>
      <c r="BP187" s="143" t="s">
        <v>1593</v>
      </c>
      <c r="BQ187" s="122" t="s">
        <v>41</v>
      </c>
      <c r="BR187" s="120"/>
      <c r="BS187" s="120"/>
      <c r="BT187" s="120"/>
      <c r="BU187" s="120"/>
      <c r="BV187" s="120"/>
      <c r="BW187" s="120"/>
      <c r="BY187" s="364">
        <v>32</v>
      </c>
    </row>
    <row r="188" spans="1:77" ht="20.100000000000001" customHeight="1">
      <c r="A188" s="309">
        <f t="shared" si="3"/>
        <v>19</v>
      </c>
      <c r="B188" s="372" t="s">
        <v>2904</v>
      </c>
      <c r="C188" s="372"/>
      <c r="D188" s="373" t="s">
        <v>2905</v>
      </c>
      <c r="E188" s="374" t="s">
        <v>74</v>
      </c>
      <c r="F188" s="312"/>
      <c r="G188" s="20"/>
      <c r="H188" s="54"/>
      <c r="I188" s="54"/>
      <c r="J188" s="54"/>
      <c r="K188" s="54"/>
      <c r="L188" s="54"/>
      <c r="M188" s="157" t="s">
        <v>2337</v>
      </c>
      <c r="N188" s="145" t="s">
        <v>42</v>
      </c>
      <c r="O188" s="145" t="s">
        <v>43</v>
      </c>
      <c r="P188" s="145">
        <v>5105012310990000</v>
      </c>
      <c r="Q188" s="145" t="s">
        <v>44</v>
      </c>
      <c r="R188" s="145">
        <v>0</v>
      </c>
      <c r="S188" s="145">
        <v>175</v>
      </c>
      <c r="T188" s="145">
        <v>75</v>
      </c>
      <c r="U188" s="157" t="s">
        <v>2338</v>
      </c>
      <c r="V188" s="157" t="s">
        <v>2339</v>
      </c>
      <c r="W188" s="157" t="s">
        <v>2340</v>
      </c>
      <c r="X188" s="157" t="s">
        <v>45</v>
      </c>
      <c r="Y188" s="157" t="s">
        <v>45</v>
      </c>
      <c r="Z188" s="157" t="s">
        <v>55</v>
      </c>
      <c r="AA188" s="157" t="s">
        <v>55</v>
      </c>
      <c r="AB188" s="157" t="s">
        <v>2341</v>
      </c>
      <c r="AC188" s="157" t="s">
        <v>334</v>
      </c>
      <c r="AD188" s="145" t="s">
        <v>50</v>
      </c>
      <c r="AE188" s="145">
        <v>0</v>
      </c>
      <c r="AF188" s="145">
        <v>0</v>
      </c>
      <c r="AG188" s="145"/>
      <c r="AH188" s="145">
        <v>0</v>
      </c>
      <c r="AI188" s="145" t="s">
        <v>133</v>
      </c>
      <c r="AJ188" s="145">
        <v>0</v>
      </c>
      <c r="AK188" s="145" t="s">
        <v>41</v>
      </c>
      <c r="AL188" s="145" t="s">
        <v>41</v>
      </c>
      <c r="AM188" s="157"/>
      <c r="AN188" s="157"/>
      <c r="AO188" s="157"/>
      <c r="AP188" s="157"/>
      <c r="AQ188" s="145">
        <v>1</v>
      </c>
      <c r="AR188" s="145"/>
      <c r="AS188" s="145"/>
      <c r="AT188" s="145"/>
      <c r="AU188" s="145" t="s">
        <v>121</v>
      </c>
      <c r="AV188" s="145" t="s">
        <v>122</v>
      </c>
      <c r="AW188" s="145"/>
      <c r="AX188" s="158">
        <v>43187</v>
      </c>
      <c r="AY188" s="157">
        <v>0</v>
      </c>
      <c r="AZ188" s="145">
        <v>2</v>
      </c>
      <c r="BA188" s="145">
        <v>0</v>
      </c>
      <c r="BB188" s="145">
        <v>0</v>
      </c>
      <c r="BC188" s="145">
        <v>0</v>
      </c>
      <c r="BD188" s="145">
        <v>0</v>
      </c>
      <c r="BE188" s="145">
        <v>0</v>
      </c>
      <c r="BF188" s="159"/>
      <c r="BG188" s="156" t="s">
        <v>365</v>
      </c>
      <c r="BH188" s="118"/>
      <c r="BI188" s="118"/>
      <c r="BJ188" s="136"/>
      <c r="BK188" s="137"/>
      <c r="BL188" s="138">
        <v>33</v>
      </c>
      <c r="BM188" s="138">
        <v>80</v>
      </c>
      <c r="BN188" s="123">
        <v>113</v>
      </c>
      <c r="BO188" s="119"/>
      <c r="BP188" s="119" t="s">
        <v>125</v>
      </c>
      <c r="BQ188" s="122" t="s">
        <v>41</v>
      </c>
      <c r="BR188" s="120"/>
      <c r="BS188" s="120"/>
      <c r="BT188" s="120"/>
      <c r="BU188" s="120"/>
      <c r="BV188" s="120"/>
      <c r="BW188" s="120"/>
      <c r="BY188" s="375">
        <v>32</v>
      </c>
    </row>
    <row r="189" spans="1:77" ht="20.100000000000001" customHeight="1">
      <c r="A189" s="309">
        <f t="shared" si="3"/>
        <v>20</v>
      </c>
      <c r="B189" s="372" t="s">
        <v>2906</v>
      </c>
      <c r="C189" s="372"/>
      <c r="D189" s="373" t="s">
        <v>2907</v>
      </c>
      <c r="E189" s="374" t="s">
        <v>74</v>
      </c>
      <c r="F189" s="312"/>
      <c r="G189" s="20"/>
      <c r="H189" s="54"/>
      <c r="I189" s="54"/>
      <c r="J189" s="54"/>
      <c r="K189" s="54"/>
      <c r="L189" s="54"/>
      <c r="M189" s="157" t="s">
        <v>704</v>
      </c>
      <c r="N189" s="145" t="s">
        <v>42</v>
      </c>
      <c r="O189" s="145" t="s">
        <v>43</v>
      </c>
      <c r="P189" s="145">
        <v>0</v>
      </c>
      <c r="Q189" s="145" t="s">
        <v>44</v>
      </c>
      <c r="R189" s="145">
        <v>81238372506</v>
      </c>
      <c r="S189" s="145">
        <v>170</v>
      </c>
      <c r="T189" s="145">
        <v>69</v>
      </c>
      <c r="U189" s="157" t="s">
        <v>2342</v>
      </c>
      <c r="V189" s="157" t="s">
        <v>2343</v>
      </c>
      <c r="W189" s="157" t="s">
        <v>2344</v>
      </c>
      <c r="X189" s="157" t="s">
        <v>45</v>
      </c>
      <c r="Y189" s="157" t="s">
        <v>54</v>
      </c>
      <c r="Z189" s="157" t="s">
        <v>47</v>
      </c>
      <c r="AA189" s="157" t="s">
        <v>47</v>
      </c>
      <c r="AB189" s="157" t="s">
        <v>2345</v>
      </c>
      <c r="AC189" s="157" t="s">
        <v>334</v>
      </c>
      <c r="AD189" s="145" t="s">
        <v>50</v>
      </c>
      <c r="AE189" s="145">
        <v>0</v>
      </c>
      <c r="AF189" s="145">
        <v>0</v>
      </c>
      <c r="AG189" s="145"/>
      <c r="AH189" s="145">
        <v>0</v>
      </c>
      <c r="AI189" s="145" t="s">
        <v>133</v>
      </c>
      <c r="AJ189" s="145">
        <v>2018</v>
      </c>
      <c r="AK189" s="145" t="s">
        <v>41</v>
      </c>
      <c r="AL189" s="145" t="s">
        <v>41</v>
      </c>
      <c r="AM189" s="157"/>
      <c r="AN189" s="157"/>
      <c r="AO189" s="157"/>
      <c r="AP189" s="157"/>
      <c r="AQ189" s="145">
        <v>1</v>
      </c>
      <c r="AR189" s="145"/>
      <c r="AS189" s="145"/>
      <c r="AT189" s="145"/>
      <c r="AU189" s="145" t="s">
        <v>121</v>
      </c>
      <c r="AV189" s="145" t="s">
        <v>122</v>
      </c>
      <c r="AW189" s="145"/>
      <c r="AX189" s="158">
        <v>43188</v>
      </c>
      <c r="AY189" s="157" t="s">
        <v>2346</v>
      </c>
      <c r="AZ189" s="145">
        <v>2</v>
      </c>
      <c r="BA189" s="145">
        <v>0</v>
      </c>
      <c r="BB189" s="145">
        <v>0</v>
      </c>
      <c r="BC189" s="145">
        <v>0</v>
      </c>
      <c r="BD189" s="145">
        <v>1</v>
      </c>
      <c r="BE189" s="145">
        <v>0</v>
      </c>
      <c r="BF189" s="159" t="s">
        <v>539</v>
      </c>
      <c r="BG189" s="156"/>
      <c r="BH189" s="118"/>
      <c r="BI189" s="118"/>
      <c r="BJ189" s="136"/>
      <c r="BK189" s="137"/>
      <c r="BL189" s="138">
        <v>33</v>
      </c>
      <c r="BM189" s="138">
        <v>80</v>
      </c>
      <c r="BN189" s="123">
        <v>113</v>
      </c>
      <c r="BO189" s="119"/>
      <c r="BP189" s="119" t="s">
        <v>125</v>
      </c>
      <c r="BQ189" s="122" t="s">
        <v>41</v>
      </c>
      <c r="BR189" s="120"/>
      <c r="BS189" s="120"/>
      <c r="BT189" s="120"/>
      <c r="BU189" s="120"/>
      <c r="BV189" s="120"/>
      <c r="BW189" s="120"/>
      <c r="BY189" s="375">
        <v>32</v>
      </c>
    </row>
    <row r="190" spans="1:77" ht="20.100000000000001" customHeight="1">
      <c r="A190" s="309">
        <f t="shared" si="3"/>
        <v>21</v>
      </c>
      <c r="B190" s="376" t="s">
        <v>2908</v>
      </c>
      <c r="C190" s="376"/>
      <c r="D190" s="377" t="s">
        <v>2909</v>
      </c>
      <c r="E190" s="378" t="s">
        <v>74</v>
      </c>
      <c r="F190" s="312"/>
      <c r="G190" s="20"/>
      <c r="H190" s="54"/>
      <c r="I190" s="54"/>
      <c r="J190" s="54"/>
      <c r="K190" s="54"/>
      <c r="L190" s="54"/>
      <c r="M190" s="157" t="s">
        <v>2347</v>
      </c>
      <c r="N190" s="145" t="s">
        <v>42</v>
      </c>
      <c r="O190" s="145" t="s">
        <v>43</v>
      </c>
      <c r="P190" s="145">
        <v>5171031312990000</v>
      </c>
      <c r="Q190" s="145" t="s">
        <v>44</v>
      </c>
      <c r="R190" s="145">
        <v>8123841227</v>
      </c>
      <c r="S190" s="145">
        <v>155</v>
      </c>
      <c r="T190" s="145">
        <v>52</v>
      </c>
      <c r="U190" s="157" t="s">
        <v>2348</v>
      </c>
      <c r="V190" s="157" t="s">
        <v>2349</v>
      </c>
      <c r="W190" s="157" t="s">
        <v>2350</v>
      </c>
      <c r="X190" s="157" t="s">
        <v>66</v>
      </c>
      <c r="Y190" s="157" t="s">
        <v>54</v>
      </c>
      <c r="Z190" s="157" t="s">
        <v>47</v>
      </c>
      <c r="AA190" s="157" t="s">
        <v>59</v>
      </c>
      <c r="AB190" s="157" t="s">
        <v>2351</v>
      </c>
      <c r="AC190" s="157" t="s">
        <v>334</v>
      </c>
      <c r="AD190" s="145" t="s">
        <v>50</v>
      </c>
      <c r="AE190" s="145">
        <v>0</v>
      </c>
      <c r="AF190" s="145">
        <v>0</v>
      </c>
      <c r="AG190" s="145"/>
      <c r="AH190" s="145">
        <v>0</v>
      </c>
      <c r="AI190" s="145" t="s">
        <v>133</v>
      </c>
      <c r="AJ190" s="145">
        <v>2018</v>
      </c>
      <c r="AK190" s="145" t="s">
        <v>41</v>
      </c>
      <c r="AL190" s="145" t="s">
        <v>41</v>
      </c>
      <c r="AM190" s="157"/>
      <c r="AN190" s="157"/>
      <c r="AO190" s="157"/>
      <c r="AP190" s="157"/>
      <c r="AQ190" s="145">
        <v>1</v>
      </c>
      <c r="AR190" s="145"/>
      <c r="AS190" s="145"/>
      <c r="AT190" s="145"/>
      <c r="AU190" s="145" t="s">
        <v>121</v>
      </c>
      <c r="AV190" s="145" t="s">
        <v>122</v>
      </c>
      <c r="AW190" s="145"/>
      <c r="AX190" s="158">
        <v>43188</v>
      </c>
      <c r="AY190" s="157" t="s">
        <v>2352</v>
      </c>
      <c r="AZ190" s="145">
        <v>2</v>
      </c>
      <c r="BA190" s="145">
        <v>0</v>
      </c>
      <c r="BB190" s="145">
        <v>1</v>
      </c>
      <c r="BC190" s="145">
        <v>1</v>
      </c>
      <c r="BD190" s="145">
        <v>1</v>
      </c>
      <c r="BE190" s="145">
        <v>0</v>
      </c>
      <c r="BF190" s="159"/>
      <c r="BG190" s="156" t="s">
        <v>297</v>
      </c>
      <c r="BH190" s="118"/>
      <c r="BI190" s="118"/>
      <c r="BJ190" s="136"/>
      <c r="BK190" s="137"/>
      <c r="BL190" s="138">
        <v>33</v>
      </c>
      <c r="BM190" s="138">
        <v>80</v>
      </c>
      <c r="BN190" s="123">
        <v>113</v>
      </c>
      <c r="BO190" s="119"/>
      <c r="BP190" s="119" t="s">
        <v>125</v>
      </c>
      <c r="BQ190" s="122" t="s">
        <v>41</v>
      </c>
      <c r="BR190" s="120"/>
      <c r="BS190" s="120"/>
      <c r="BT190" s="120"/>
      <c r="BU190" s="120"/>
      <c r="BV190" s="120"/>
      <c r="BW190" s="120"/>
      <c r="BY190" s="382">
        <v>32</v>
      </c>
    </row>
    <row r="191" spans="1:77" ht="20.100000000000001" customHeight="1">
      <c r="A191" s="309">
        <f t="shared" si="3"/>
        <v>22</v>
      </c>
      <c r="B191" s="376" t="s">
        <v>2910</v>
      </c>
      <c r="C191" s="376"/>
      <c r="D191" s="377" t="s">
        <v>2911</v>
      </c>
      <c r="E191" s="378" t="s">
        <v>74</v>
      </c>
      <c r="F191" s="315"/>
      <c r="G191" s="99"/>
      <c r="H191" s="19"/>
      <c r="I191" s="20"/>
      <c r="J191" s="20"/>
      <c r="K191" s="20"/>
      <c r="L191" s="20"/>
      <c r="M191" s="157" t="s">
        <v>2353</v>
      </c>
      <c r="N191" s="145" t="s">
        <v>42</v>
      </c>
      <c r="O191" s="145" t="s">
        <v>43</v>
      </c>
      <c r="P191" s="145">
        <v>0</v>
      </c>
      <c r="Q191" s="145" t="s">
        <v>44</v>
      </c>
      <c r="R191" s="145">
        <v>82145916266</v>
      </c>
      <c r="S191" s="145">
        <v>165</v>
      </c>
      <c r="T191" s="145">
        <v>55</v>
      </c>
      <c r="U191" s="157" t="s">
        <v>2354</v>
      </c>
      <c r="V191" s="157" t="s">
        <v>2355</v>
      </c>
      <c r="W191" s="157" t="s">
        <v>2356</v>
      </c>
      <c r="X191" s="157" t="s">
        <v>45</v>
      </c>
      <c r="Y191" s="157" t="s">
        <v>68</v>
      </c>
      <c r="Z191" s="157" t="s">
        <v>47</v>
      </c>
      <c r="AA191" s="157" t="s">
        <v>47</v>
      </c>
      <c r="AB191" s="157" t="s">
        <v>2357</v>
      </c>
      <c r="AC191" s="157" t="s">
        <v>334</v>
      </c>
      <c r="AD191" s="145" t="s">
        <v>50</v>
      </c>
      <c r="AE191" s="145">
        <v>0</v>
      </c>
      <c r="AF191" s="145">
        <v>0</v>
      </c>
      <c r="AG191" s="145"/>
      <c r="AH191" s="145">
        <v>0</v>
      </c>
      <c r="AI191" s="145" t="s">
        <v>133</v>
      </c>
      <c r="AJ191" s="145">
        <v>2018</v>
      </c>
      <c r="AK191" s="145" t="s">
        <v>41</v>
      </c>
      <c r="AL191" s="145" t="s">
        <v>67</v>
      </c>
      <c r="AM191" s="157"/>
      <c r="AN191" s="157"/>
      <c r="AO191" s="157"/>
      <c r="AP191" s="157"/>
      <c r="AQ191" s="145">
        <v>1</v>
      </c>
      <c r="AR191" s="145"/>
      <c r="AS191" s="145"/>
      <c r="AT191" s="145"/>
      <c r="AU191" s="145" t="s">
        <v>121</v>
      </c>
      <c r="AV191" s="145" t="s">
        <v>122</v>
      </c>
      <c r="AW191" s="145"/>
      <c r="AX191" s="158">
        <v>43201</v>
      </c>
      <c r="AY191" s="157" t="s">
        <v>2358</v>
      </c>
      <c r="AZ191" s="145">
        <v>2</v>
      </c>
      <c r="BA191" s="145">
        <v>0</v>
      </c>
      <c r="BB191" s="145">
        <v>0</v>
      </c>
      <c r="BC191" s="145">
        <v>0</v>
      </c>
      <c r="BD191" s="145">
        <v>0</v>
      </c>
      <c r="BE191" s="145">
        <v>0</v>
      </c>
      <c r="BF191" s="159"/>
      <c r="BG191" s="156" t="s">
        <v>1157</v>
      </c>
      <c r="BH191" s="118"/>
      <c r="BI191" s="118"/>
      <c r="BJ191" s="136"/>
      <c r="BK191" s="137"/>
      <c r="BL191" s="138">
        <v>33</v>
      </c>
      <c r="BM191" s="138">
        <v>80.8</v>
      </c>
      <c r="BN191" s="123">
        <v>113.8</v>
      </c>
      <c r="BO191" s="119"/>
      <c r="BP191" s="119" t="s">
        <v>125</v>
      </c>
      <c r="BQ191" s="122" t="s">
        <v>41</v>
      </c>
      <c r="BR191" s="120"/>
      <c r="BS191" s="120"/>
      <c r="BT191" s="120"/>
      <c r="BU191" s="120"/>
      <c r="BV191" s="120"/>
      <c r="BW191" s="120"/>
      <c r="BY191" s="382">
        <v>32</v>
      </c>
    </row>
    <row r="192" spans="1:77" ht="20.100000000000001" customHeight="1">
      <c r="A192" s="309">
        <f t="shared" si="3"/>
        <v>23</v>
      </c>
      <c r="B192" s="376" t="s">
        <v>2912</v>
      </c>
      <c r="C192" s="376"/>
      <c r="D192" s="377" t="s">
        <v>2913</v>
      </c>
      <c r="E192" s="378" t="s">
        <v>74</v>
      </c>
      <c r="F192" s="312"/>
      <c r="G192" s="20"/>
      <c r="H192" s="54"/>
      <c r="I192" s="54"/>
      <c r="J192" s="54"/>
      <c r="K192" s="54"/>
      <c r="L192" s="54"/>
      <c r="M192" s="154" t="s">
        <v>2359</v>
      </c>
      <c r="N192" s="129" t="s">
        <v>42</v>
      </c>
      <c r="O192" s="129" t="s">
        <v>43</v>
      </c>
      <c r="P192" s="129"/>
      <c r="Q192" s="129" t="s">
        <v>44</v>
      </c>
      <c r="R192" s="129">
        <v>85737445201</v>
      </c>
      <c r="S192" s="129">
        <v>166</v>
      </c>
      <c r="T192" s="129">
        <v>59</v>
      </c>
      <c r="U192" s="154" t="s">
        <v>2360</v>
      </c>
      <c r="V192" s="154" t="s">
        <v>2361</v>
      </c>
      <c r="W192" s="154" t="s">
        <v>2362</v>
      </c>
      <c r="X192" s="154" t="s">
        <v>68</v>
      </c>
      <c r="Y192" s="154" t="s">
        <v>66</v>
      </c>
      <c r="Z192" s="154" t="s">
        <v>47</v>
      </c>
      <c r="AA192" s="154" t="s">
        <v>47</v>
      </c>
      <c r="AB192" s="154" t="s">
        <v>2363</v>
      </c>
      <c r="AC192" s="154" t="s">
        <v>2364</v>
      </c>
      <c r="AD192" s="129" t="s">
        <v>50</v>
      </c>
      <c r="AE192" s="129">
        <v>0</v>
      </c>
      <c r="AF192" s="129">
        <v>0</v>
      </c>
      <c r="AG192" s="129"/>
      <c r="AH192" s="129">
        <v>0</v>
      </c>
      <c r="AI192" s="129" t="s">
        <v>133</v>
      </c>
      <c r="AJ192" s="129">
        <v>2018</v>
      </c>
      <c r="AK192" s="129" t="s">
        <v>41</v>
      </c>
      <c r="AL192" s="148" t="s">
        <v>41</v>
      </c>
      <c r="AM192" s="213"/>
      <c r="AN192" s="154"/>
      <c r="AO192" s="154"/>
      <c r="AP192" s="154"/>
      <c r="AQ192" s="129">
        <v>1</v>
      </c>
      <c r="AR192" s="129"/>
      <c r="AS192" s="129"/>
      <c r="AT192" s="129"/>
      <c r="AU192" s="129" t="s">
        <v>121</v>
      </c>
      <c r="AV192" s="129" t="s">
        <v>122</v>
      </c>
      <c r="AW192" s="129"/>
      <c r="AX192" s="183">
        <v>43208</v>
      </c>
      <c r="AY192" s="154" t="s">
        <v>2365</v>
      </c>
      <c r="AZ192" s="129">
        <v>2</v>
      </c>
      <c r="BA192" s="129">
        <v>0</v>
      </c>
      <c r="BB192" s="129">
        <v>0</v>
      </c>
      <c r="BC192" s="129">
        <v>0</v>
      </c>
      <c r="BD192" s="129">
        <v>0</v>
      </c>
      <c r="BE192" s="129">
        <v>0</v>
      </c>
      <c r="BF192" s="149" t="s">
        <v>723</v>
      </c>
      <c r="BG192" s="151"/>
      <c r="BH192" s="152"/>
      <c r="BI192" s="152"/>
      <c r="BJ192" s="152"/>
      <c r="BK192" s="153"/>
      <c r="BL192" s="185">
        <v>33</v>
      </c>
      <c r="BM192" s="185">
        <v>71</v>
      </c>
      <c r="BN192" s="186">
        <v>104</v>
      </c>
      <c r="BO192" s="150"/>
      <c r="BP192" s="150" t="s">
        <v>125</v>
      </c>
      <c r="BQ192" s="148" t="s">
        <v>41</v>
      </c>
      <c r="BR192" s="120"/>
      <c r="BS192" s="120"/>
      <c r="BT192" s="120"/>
      <c r="BU192" s="120"/>
      <c r="BV192" s="120"/>
      <c r="BW192" s="120"/>
      <c r="BY192" s="382">
        <v>32</v>
      </c>
    </row>
    <row r="193" spans="1:77" ht="20.100000000000001" customHeight="1">
      <c r="A193" s="309">
        <f t="shared" si="3"/>
        <v>24</v>
      </c>
      <c r="B193" s="376" t="s">
        <v>2914</v>
      </c>
      <c r="C193" s="376"/>
      <c r="D193" s="377" t="s">
        <v>2915</v>
      </c>
      <c r="E193" s="378" t="s">
        <v>74</v>
      </c>
      <c r="F193" s="312"/>
      <c r="G193" s="20"/>
      <c r="H193" s="54"/>
      <c r="I193" s="54"/>
      <c r="J193" s="54"/>
      <c r="K193" s="54"/>
      <c r="L193" s="54"/>
      <c r="M193" s="132" t="s">
        <v>2366</v>
      </c>
      <c r="N193" s="132" t="s">
        <v>42</v>
      </c>
      <c r="O193" s="132" t="s">
        <v>43</v>
      </c>
      <c r="P193" s="132">
        <v>5106010404000000</v>
      </c>
      <c r="Q193" s="132" t="s">
        <v>44</v>
      </c>
      <c r="R193" s="132">
        <v>82146221974</v>
      </c>
      <c r="S193" s="132">
        <v>170</v>
      </c>
      <c r="T193" s="132">
        <v>55</v>
      </c>
      <c r="U193" s="132" t="s">
        <v>2367</v>
      </c>
      <c r="V193" s="132" t="s">
        <v>2368</v>
      </c>
      <c r="W193" s="132" t="s">
        <v>2369</v>
      </c>
      <c r="X193" s="132" t="s">
        <v>68</v>
      </c>
      <c r="Y193" s="132" t="s">
        <v>45</v>
      </c>
      <c r="Z193" s="132" t="s">
        <v>47</v>
      </c>
      <c r="AA193" s="132" t="s">
        <v>47</v>
      </c>
      <c r="AB193" s="132" t="s">
        <v>2370</v>
      </c>
      <c r="AC193" s="132" t="s">
        <v>2371</v>
      </c>
      <c r="AD193" s="132" t="s">
        <v>53</v>
      </c>
      <c r="AE193" s="132">
        <v>0</v>
      </c>
      <c r="AF193" s="132">
        <v>0</v>
      </c>
      <c r="AG193" s="132"/>
      <c r="AH193" s="132">
        <v>0</v>
      </c>
      <c r="AI193" s="132" t="s">
        <v>143</v>
      </c>
      <c r="AJ193" s="132">
        <v>2018</v>
      </c>
      <c r="AK193" s="132" t="s">
        <v>120</v>
      </c>
      <c r="AL193" s="132" t="s">
        <v>120</v>
      </c>
      <c r="AM193" s="132"/>
      <c r="AN193" s="132"/>
      <c r="AO193" s="132"/>
      <c r="AP193" s="132"/>
      <c r="AQ193" s="132">
        <v>1</v>
      </c>
      <c r="AR193" s="132"/>
      <c r="AS193" s="132"/>
      <c r="AT193" s="132"/>
      <c r="AU193" s="132" t="s">
        <v>121</v>
      </c>
      <c r="AV193" s="132" t="s">
        <v>122</v>
      </c>
      <c r="AW193" s="132"/>
      <c r="AX193" s="133">
        <v>43222</v>
      </c>
      <c r="AY193" s="132" t="s">
        <v>2372</v>
      </c>
      <c r="AZ193" s="132">
        <v>2</v>
      </c>
      <c r="BA193" s="132">
        <v>0</v>
      </c>
      <c r="BB193" s="132">
        <v>0</v>
      </c>
      <c r="BC193" s="132">
        <v>0</v>
      </c>
      <c r="BD193" s="132">
        <v>0</v>
      </c>
      <c r="BE193" s="132">
        <v>0</v>
      </c>
      <c r="BF193" s="134"/>
      <c r="BG193" s="134" t="s">
        <v>1325</v>
      </c>
      <c r="BH193" s="119"/>
      <c r="BI193" s="119"/>
      <c r="BJ193" s="119"/>
      <c r="BK193" s="119"/>
      <c r="BL193" s="138">
        <v>33</v>
      </c>
      <c r="BM193" s="138">
        <v>78.2</v>
      </c>
      <c r="BN193" s="119">
        <v>111.2</v>
      </c>
      <c r="BO193" s="119"/>
      <c r="BP193" s="119" t="s">
        <v>125</v>
      </c>
      <c r="BQ193" s="122" t="s">
        <v>41</v>
      </c>
      <c r="BR193" s="120"/>
      <c r="BS193" s="120"/>
      <c r="BT193" s="120"/>
      <c r="BU193" s="120"/>
      <c r="BV193" s="120"/>
      <c r="BW193" s="120"/>
      <c r="BY193" s="382">
        <v>32</v>
      </c>
    </row>
    <row r="194" spans="1:77" ht="20.100000000000001" customHeight="1">
      <c r="A194" s="309">
        <v>25</v>
      </c>
      <c r="B194" s="379">
        <v>20191240027</v>
      </c>
      <c r="C194" s="379"/>
      <c r="D194" s="380" t="s">
        <v>2916</v>
      </c>
      <c r="E194" s="381" t="s">
        <v>74</v>
      </c>
      <c r="F194" s="313"/>
      <c r="G194" s="20"/>
      <c r="H194" s="54"/>
      <c r="I194" s="54"/>
      <c r="J194" s="54"/>
      <c r="K194" s="54"/>
      <c r="L194" s="54"/>
      <c r="M194" s="143" t="s">
        <v>2385</v>
      </c>
      <c r="N194" s="122" t="s">
        <v>42</v>
      </c>
      <c r="O194" s="122" t="s">
        <v>43</v>
      </c>
      <c r="P194" s="122">
        <v>0</v>
      </c>
      <c r="Q194" s="122" t="s">
        <v>44</v>
      </c>
      <c r="R194" s="122">
        <v>89681333992</v>
      </c>
      <c r="S194" s="122">
        <v>175</v>
      </c>
      <c r="T194" s="122">
        <v>60</v>
      </c>
      <c r="U194" s="143" t="s">
        <v>2386</v>
      </c>
      <c r="V194" s="143" t="s">
        <v>2387</v>
      </c>
      <c r="W194" s="143" t="s">
        <v>2388</v>
      </c>
      <c r="X194" s="143" t="s">
        <v>68</v>
      </c>
      <c r="Y194" s="143" t="s">
        <v>68</v>
      </c>
      <c r="Z194" s="143" t="s">
        <v>47</v>
      </c>
      <c r="AA194" s="143" t="s">
        <v>51</v>
      </c>
      <c r="AB194" s="143" t="s">
        <v>2389</v>
      </c>
      <c r="AC194" s="143" t="s">
        <v>334</v>
      </c>
      <c r="AD194" s="122" t="s">
        <v>50</v>
      </c>
      <c r="AE194" s="122">
        <v>0</v>
      </c>
      <c r="AF194" s="122">
        <v>0</v>
      </c>
      <c r="AG194" s="122"/>
      <c r="AH194" s="122">
        <v>0</v>
      </c>
      <c r="AI194" s="122" t="s">
        <v>133</v>
      </c>
      <c r="AJ194" s="122">
        <v>2018</v>
      </c>
      <c r="AK194" s="122" t="s">
        <v>41</v>
      </c>
      <c r="AL194" s="145" t="s">
        <v>41</v>
      </c>
      <c r="AM194" s="157"/>
      <c r="AN194" s="143"/>
      <c r="AO194" s="143"/>
      <c r="AP194" s="143"/>
      <c r="AQ194" s="122">
        <v>1</v>
      </c>
      <c r="AR194" s="122"/>
      <c r="AS194" s="122"/>
      <c r="AT194" s="122"/>
      <c r="AU194" s="122" t="s">
        <v>121</v>
      </c>
      <c r="AV194" s="122" t="s">
        <v>122</v>
      </c>
      <c r="AW194" s="122"/>
      <c r="AX194" s="146">
        <v>43199</v>
      </c>
      <c r="AY194" s="143" t="s">
        <v>2390</v>
      </c>
      <c r="AZ194" s="122">
        <v>2</v>
      </c>
      <c r="BA194" s="122">
        <v>0</v>
      </c>
      <c r="BB194" s="122">
        <v>0</v>
      </c>
      <c r="BC194" s="122">
        <v>0</v>
      </c>
      <c r="BD194" s="122">
        <v>0</v>
      </c>
      <c r="BE194" s="122">
        <v>0</v>
      </c>
      <c r="BF194" s="134" t="s">
        <v>638</v>
      </c>
      <c r="BG194" s="135"/>
      <c r="BH194" s="136"/>
      <c r="BI194" s="136"/>
      <c r="BJ194" s="136"/>
      <c r="BK194" s="228"/>
      <c r="BL194" s="122">
        <v>32</v>
      </c>
      <c r="BM194" s="122">
        <v>79</v>
      </c>
      <c r="BN194" s="123">
        <v>111</v>
      </c>
      <c r="BO194" s="143"/>
      <c r="BP194" s="119" t="s">
        <v>125</v>
      </c>
      <c r="BQ194" s="122" t="s">
        <v>41</v>
      </c>
      <c r="BR194" s="120"/>
      <c r="BS194" s="120"/>
      <c r="BT194" s="120"/>
      <c r="BU194" s="120"/>
      <c r="BV194" s="120"/>
      <c r="BW194" s="120"/>
      <c r="BY194" s="364">
        <v>31</v>
      </c>
    </row>
    <row r="195" spans="1:77" ht="20.100000000000001" customHeight="1">
      <c r="A195" s="309">
        <f t="shared" si="3"/>
        <v>26</v>
      </c>
      <c r="B195" s="365" t="s">
        <v>2917</v>
      </c>
      <c r="C195" s="365"/>
      <c r="D195" s="366" t="s">
        <v>2918</v>
      </c>
      <c r="E195" s="368" t="s">
        <v>74</v>
      </c>
      <c r="F195" s="312"/>
      <c r="G195" s="20"/>
      <c r="H195" s="54"/>
      <c r="I195" s="54"/>
      <c r="J195" s="54"/>
      <c r="K195" s="54"/>
      <c r="L195" s="54"/>
      <c r="M195" s="122"/>
      <c r="N195" s="143" t="s">
        <v>2391</v>
      </c>
      <c r="O195" s="122" t="s">
        <v>42</v>
      </c>
      <c r="P195" s="122" t="s">
        <v>43</v>
      </c>
      <c r="Q195" s="122"/>
      <c r="R195" s="122" t="s">
        <v>44</v>
      </c>
      <c r="S195" s="194" t="s">
        <v>2392</v>
      </c>
      <c r="T195" s="122">
        <v>165</v>
      </c>
      <c r="U195" s="122">
        <v>70</v>
      </c>
      <c r="V195" s="143" t="s">
        <v>2393</v>
      </c>
      <c r="W195" s="143" t="s">
        <v>2394</v>
      </c>
      <c r="X195" s="143" t="s">
        <v>2395</v>
      </c>
      <c r="Y195" s="143" t="s">
        <v>45</v>
      </c>
      <c r="Z195" s="143" t="s">
        <v>45</v>
      </c>
      <c r="AA195" s="122"/>
      <c r="AB195" s="122"/>
      <c r="AC195" s="143" t="s">
        <v>2396</v>
      </c>
      <c r="AD195" s="143" t="s">
        <v>326</v>
      </c>
      <c r="AE195" s="122" t="s">
        <v>2397</v>
      </c>
      <c r="AF195" s="122"/>
      <c r="AG195" s="122"/>
      <c r="AH195" s="122"/>
      <c r="AI195" s="122"/>
      <c r="AJ195" s="122"/>
      <c r="AK195" s="122"/>
      <c r="AL195" s="145" t="s">
        <v>41</v>
      </c>
      <c r="AM195" s="145" t="s">
        <v>41</v>
      </c>
      <c r="AN195" s="143"/>
      <c r="AO195" s="143"/>
      <c r="AP195" s="143"/>
      <c r="AQ195" s="143"/>
      <c r="AR195" s="122">
        <v>1</v>
      </c>
      <c r="AS195" s="143"/>
      <c r="AT195" s="143"/>
      <c r="AU195" s="143"/>
      <c r="AV195" s="122"/>
      <c r="AW195" s="122"/>
      <c r="AX195" s="143"/>
      <c r="AY195" s="193"/>
      <c r="AZ195" s="143"/>
      <c r="BA195" s="122"/>
      <c r="BB195" s="122"/>
      <c r="BC195" s="122"/>
      <c r="BD195" s="122"/>
      <c r="BE195" s="122"/>
      <c r="BF195" s="122"/>
      <c r="BG195" s="125"/>
      <c r="BH195" s="125"/>
      <c r="BI195" s="125"/>
      <c r="BJ195" s="135" t="s">
        <v>176</v>
      </c>
      <c r="BK195" s="180"/>
      <c r="BL195" s="138">
        <v>32</v>
      </c>
      <c r="BM195" s="138">
        <v>82</v>
      </c>
      <c r="BN195" s="123">
        <f>BL195+BM195</f>
        <v>114</v>
      </c>
      <c r="BO195" s="119"/>
      <c r="BP195" s="119" t="str">
        <f>IF(BN195&lt;95,"TIDAK LULUS",IF(BN195&gt;=95,"LULUS"))</f>
        <v>LULUS</v>
      </c>
      <c r="BQ195" s="138" t="s">
        <v>41</v>
      </c>
      <c r="BR195" s="120"/>
      <c r="BS195" s="120"/>
      <c r="BT195" s="120"/>
      <c r="BU195" s="120"/>
      <c r="BV195" s="120"/>
      <c r="BW195" s="120"/>
      <c r="BY195" s="364">
        <v>31</v>
      </c>
    </row>
    <row r="196" spans="1:77" s="22" customFormat="1" ht="20.100000000000001" customHeight="1">
      <c r="A196" s="309">
        <f t="shared" si="3"/>
        <v>27</v>
      </c>
      <c r="B196" s="365" t="s">
        <v>2919</v>
      </c>
      <c r="C196" s="365"/>
      <c r="D196" s="366" t="s">
        <v>2920</v>
      </c>
      <c r="E196" s="368" t="s">
        <v>74</v>
      </c>
      <c r="F196" s="11"/>
      <c r="G196" s="20"/>
      <c r="H196" s="54"/>
      <c r="I196" s="54"/>
      <c r="J196" s="54"/>
      <c r="K196" s="54"/>
      <c r="L196" s="54"/>
      <c r="M196" s="311"/>
      <c r="N196" s="310" t="s">
        <v>2150</v>
      </c>
      <c r="O196" s="311" t="s">
        <v>42</v>
      </c>
      <c r="P196" s="311" t="s">
        <v>43</v>
      </c>
      <c r="Q196" s="346">
        <v>5.1710099999999997E+20</v>
      </c>
      <c r="R196" s="311" t="s">
        <v>44</v>
      </c>
      <c r="S196" s="347" t="s">
        <v>2151</v>
      </c>
      <c r="T196" s="311">
        <v>170</v>
      </c>
      <c r="U196" s="311">
        <v>70</v>
      </c>
      <c r="V196" s="310" t="s">
        <v>2152</v>
      </c>
      <c r="W196" s="310" t="s">
        <v>2153</v>
      </c>
      <c r="X196" s="310" t="s">
        <v>2154</v>
      </c>
      <c r="Y196" s="316" t="s">
        <v>45</v>
      </c>
      <c r="Z196" s="316" t="s">
        <v>45</v>
      </c>
      <c r="AA196" s="316" t="s">
        <v>47</v>
      </c>
      <c r="AB196" s="316" t="s">
        <v>47</v>
      </c>
      <c r="AC196" s="310" t="s">
        <v>2155</v>
      </c>
      <c r="AD196" s="310" t="s">
        <v>2156</v>
      </c>
      <c r="AE196" s="348" t="s">
        <v>50</v>
      </c>
      <c r="AF196" s="348">
        <v>0</v>
      </c>
      <c r="AG196" s="348">
        <v>0</v>
      </c>
      <c r="AH196" s="348"/>
      <c r="AI196" s="348">
        <v>0</v>
      </c>
      <c r="AJ196" s="348" t="s">
        <v>133</v>
      </c>
      <c r="AK196" s="348">
        <v>2018</v>
      </c>
      <c r="AL196" s="349" t="s">
        <v>41</v>
      </c>
      <c r="AM196" s="311" t="s">
        <v>67</v>
      </c>
      <c r="AN196" s="310"/>
      <c r="AO196" s="310"/>
      <c r="AP196" s="310"/>
      <c r="AQ196" s="310"/>
      <c r="AR196" s="311">
        <v>1</v>
      </c>
      <c r="AS196" s="311"/>
      <c r="AT196" s="311"/>
      <c r="AU196" s="311"/>
      <c r="AV196" s="311" t="s">
        <v>121</v>
      </c>
      <c r="AW196" s="311" t="s">
        <v>122</v>
      </c>
      <c r="AX196" s="310"/>
      <c r="AY196" s="350"/>
      <c r="AZ196" s="310"/>
      <c r="BA196" s="311">
        <v>3</v>
      </c>
      <c r="BB196" s="311">
        <v>0</v>
      </c>
      <c r="BC196" s="311">
        <v>0</v>
      </c>
      <c r="BD196" s="311">
        <v>0</v>
      </c>
      <c r="BE196" s="311">
        <v>0</v>
      </c>
      <c r="BF196" s="311">
        <v>0</v>
      </c>
      <c r="BG196" s="323"/>
      <c r="BH196" s="323"/>
      <c r="BI196" s="323"/>
      <c r="BJ196" s="268" t="s">
        <v>1242</v>
      </c>
      <c r="BK196" s="269"/>
      <c r="BL196" s="321">
        <v>39</v>
      </c>
      <c r="BM196" s="321">
        <v>84</v>
      </c>
      <c r="BN196" s="324">
        <f>BL196+BM196</f>
        <v>123</v>
      </c>
      <c r="BO196" s="320"/>
      <c r="BP196" s="320" t="str">
        <f>IF(BN196&lt;95,"TIDAK LULUS",IF(BN196&gt;=95,"LULUS"))</f>
        <v>LULUS</v>
      </c>
      <c r="BQ196" s="321" t="s">
        <v>41</v>
      </c>
      <c r="BR196" s="325"/>
      <c r="BS196" s="325"/>
      <c r="BT196" s="325"/>
      <c r="BU196" s="325"/>
      <c r="BV196" s="325"/>
      <c r="BW196" s="325"/>
      <c r="BY196" s="364">
        <v>31</v>
      </c>
    </row>
    <row r="197" spans="1:77" ht="20.100000000000001" customHeight="1">
      <c r="A197" s="309">
        <f t="shared" si="3"/>
        <v>28</v>
      </c>
      <c r="B197" s="369" t="s">
        <v>2921</v>
      </c>
      <c r="C197" s="369"/>
      <c r="D197" s="370" t="s">
        <v>2922</v>
      </c>
      <c r="E197" s="371" t="s">
        <v>74</v>
      </c>
      <c r="F197" s="313"/>
      <c r="G197" s="20"/>
      <c r="H197" s="54"/>
      <c r="I197" s="54"/>
      <c r="J197" s="54"/>
      <c r="K197" s="54"/>
      <c r="L197" s="54"/>
      <c r="M197" s="113" t="s">
        <v>2403</v>
      </c>
      <c r="N197" s="113" t="s">
        <v>42</v>
      </c>
      <c r="O197" s="113" t="s">
        <v>43</v>
      </c>
      <c r="P197" s="111">
        <v>5103032410990000</v>
      </c>
      <c r="Q197" s="111" t="s">
        <v>44</v>
      </c>
      <c r="R197" s="111">
        <v>87865363925</v>
      </c>
      <c r="S197" s="113">
        <v>175</v>
      </c>
      <c r="T197" s="113">
        <v>64</v>
      </c>
      <c r="U197" s="113" t="s">
        <v>2404</v>
      </c>
      <c r="V197" s="113" t="s">
        <v>2405</v>
      </c>
      <c r="W197" s="113" t="s">
        <v>2406</v>
      </c>
      <c r="X197" s="113" t="s">
        <v>45</v>
      </c>
      <c r="Y197" s="113" t="s">
        <v>45</v>
      </c>
      <c r="Z197" s="113" t="s">
        <v>47</v>
      </c>
      <c r="AA197" s="111" t="s">
        <v>47</v>
      </c>
      <c r="AB197" s="111" t="s">
        <v>2407</v>
      </c>
      <c r="AC197" s="113" t="s">
        <v>326</v>
      </c>
      <c r="AD197" s="113" t="s">
        <v>50</v>
      </c>
      <c r="AE197" s="111">
        <v>0</v>
      </c>
      <c r="AF197" s="111">
        <v>0</v>
      </c>
      <c r="AG197" s="111"/>
      <c r="AH197" s="111">
        <v>0</v>
      </c>
      <c r="AI197" s="111" t="s">
        <v>133</v>
      </c>
      <c r="AJ197" s="111">
        <v>2018</v>
      </c>
      <c r="AK197" s="111" t="s">
        <v>120</v>
      </c>
      <c r="AL197" s="128" t="s">
        <v>120</v>
      </c>
      <c r="AM197" s="113"/>
      <c r="AN197" s="113"/>
      <c r="AO197" s="113"/>
      <c r="AP197" s="113"/>
      <c r="AQ197" s="113">
        <v>1</v>
      </c>
      <c r="AR197" s="111"/>
      <c r="AS197" s="111"/>
      <c r="AT197" s="111"/>
      <c r="AU197" s="111" t="s">
        <v>121</v>
      </c>
      <c r="AV197" s="111" t="s">
        <v>122</v>
      </c>
      <c r="AW197" s="111" t="s">
        <v>120</v>
      </c>
      <c r="AX197" s="219">
        <v>43167</v>
      </c>
      <c r="AY197" s="111">
        <v>0</v>
      </c>
      <c r="AZ197" s="113">
        <v>1</v>
      </c>
      <c r="BA197" s="111">
        <v>1</v>
      </c>
      <c r="BB197" s="111">
        <v>1</v>
      </c>
      <c r="BC197" s="111">
        <v>1</v>
      </c>
      <c r="BD197" s="111">
        <v>1</v>
      </c>
      <c r="BE197" s="111">
        <v>0</v>
      </c>
      <c r="BF197" s="250"/>
      <c r="BG197" s="122"/>
      <c r="BH197" s="122"/>
      <c r="BI197" s="122"/>
      <c r="BJ197" s="122"/>
      <c r="BK197" s="122"/>
      <c r="BL197" s="122">
        <v>31</v>
      </c>
      <c r="BM197" s="122">
        <v>78.400000000000006</v>
      </c>
      <c r="BN197" s="117">
        <v>109.4</v>
      </c>
      <c r="BO197" s="122"/>
      <c r="BP197" s="122" t="s">
        <v>1593</v>
      </c>
      <c r="BQ197" s="122" t="s">
        <v>41</v>
      </c>
      <c r="BR197" s="120"/>
      <c r="BS197" s="120"/>
      <c r="BT197" s="120"/>
      <c r="BU197" s="120"/>
      <c r="BV197" s="120"/>
      <c r="BW197" s="120"/>
      <c r="BY197" s="364">
        <v>31</v>
      </c>
    </row>
    <row r="198" spans="1:77" ht="20.100000000000001" customHeight="1">
      <c r="A198" s="309">
        <f t="shared" si="3"/>
        <v>29</v>
      </c>
      <c r="B198" s="369" t="s">
        <v>2923</v>
      </c>
      <c r="C198" s="369"/>
      <c r="D198" s="370" t="s">
        <v>2924</v>
      </c>
      <c r="E198" s="371" t="s">
        <v>74</v>
      </c>
      <c r="F198" s="313"/>
      <c r="G198" s="20"/>
      <c r="H198" s="54"/>
      <c r="I198" s="54"/>
      <c r="J198" s="54"/>
      <c r="K198" s="54"/>
      <c r="L198" s="54"/>
      <c r="M198" s="157" t="s">
        <v>169</v>
      </c>
      <c r="N198" s="145" t="s">
        <v>42</v>
      </c>
      <c r="O198" s="145" t="s">
        <v>43</v>
      </c>
      <c r="P198" s="145">
        <v>5105012012990000</v>
      </c>
      <c r="Q198" s="145" t="s">
        <v>44</v>
      </c>
      <c r="R198" s="145">
        <v>82235003189</v>
      </c>
      <c r="S198" s="145">
        <v>165</v>
      </c>
      <c r="T198" s="145">
        <v>52</v>
      </c>
      <c r="U198" s="157" t="s">
        <v>2408</v>
      </c>
      <c r="V198" s="157" t="s">
        <v>2409</v>
      </c>
      <c r="W198" s="157" t="s">
        <v>2410</v>
      </c>
      <c r="X198" s="157" t="s">
        <v>45</v>
      </c>
      <c r="Y198" s="157" t="s">
        <v>54</v>
      </c>
      <c r="Z198" s="157" t="s">
        <v>59</v>
      </c>
      <c r="AA198" s="157" t="s">
        <v>59</v>
      </c>
      <c r="AB198" s="157" t="s">
        <v>2411</v>
      </c>
      <c r="AC198" s="157" t="s">
        <v>896</v>
      </c>
      <c r="AD198" s="145" t="s">
        <v>50</v>
      </c>
      <c r="AE198" s="145">
        <v>0</v>
      </c>
      <c r="AF198" s="145">
        <v>0</v>
      </c>
      <c r="AG198" s="145"/>
      <c r="AH198" s="145">
        <v>0</v>
      </c>
      <c r="AI198" s="145" t="s">
        <v>133</v>
      </c>
      <c r="AJ198" s="145">
        <v>2018</v>
      </c>
      <c r="AK198" s="145" t="s">
        <v>41</v>
      </c>
      <c r="AL198" s="145" t="s">
        <v>41</v>
      </c>
      <c r="AM198" s="157"/>
      <c r="AN198" s="157"/>
      <c r="AO198" s="157"/>
      <c r="AP198" s="157"/>
      <c r="AQ198" s="145">
        <v>1</v>
      </c>
      <c r="AR198" s="145"/>
      <c r="AS198" s="145"/>
      <c r="AT198" s="145"/>
      <c r="AU198" s="145" t="s">
        <v>121</v>
      </c>
      <c r="AV198" s="145" t="s">
        <v>122</v>
      </c>
      <c r="AW198" s="145"/>
      <c r="AX198" s="158">
        <v>43178</v>
      </c>
      <c r="AY198" s="157" t="s">
        <v>2412</v>
      </c>
      <c r="AZ198" s="145">
        <v>2</v>
      </c>
      <c r="BA198" s="145">
        <v>0</v>
      </c>
      <c r="BB198" s="145">
        <v>1</v>
      </c>
      <c r="BC198" s="145">
        <v>0</v>
      </c>
      <c r="BD198" s="145">
        <v>1</v>
      </c>
      <c r="BE198" s="145">
        <v>0</v>
      </c>
      <c r="BF198" s="159" t="s">
        <v>878</v>
      </c>
      <c r="BG198" s="156"/>
      <c r="BH198" s="118"/>
      <c r="BI198" s="118"/>
      <c r="BJ198" s="136"/>
      <c r="BK198" s="228"/>
      <c r="BL198" s="122">
        <v>31</v>
      </c>
      <c r="BM198" s="122">
        <v>38.6</v>
      </c>
      <c r="BN198" s="123">
        <v>69.599999999999994</v>
      </c>
      <c r="BO198" s="143"/>
      <c r="BP198" s="119" t="s">
        <v>125</v>
      </c>
      <c r="BQ198" s="122" t="s">
        <v>41</v>
      </c>
      <c r="BR198" s="120"/>
      <c r="BS198" s="120"/>
      <c r="BT198" s="120"/>
      <c r="BU198" s="120"/>
      <c r="BV198" s="120"/>
      <c r="BW198" s="120"/>
      <c r="BY198" s="364">
        <v>31</v>
      </c>
    </row>
    <row r="199" spans="1:77" ht="20.100000000000001" customHeight="1">
      <c r="A199" s="309">
        <f t="shared" si="3"/>
        <v>30</v>
      </c>
      <c r="B199" s="369" t="s">
        <v>2925</v>
      </c>
      <c r="C199" s="369"/>
      <c r="D199" s="370" t="s">
        <v>2926</v>
      </c>
      <c r="E199" s="371" t="s">
        <v>74</v>
      </c>
      <c r="F199" s="312"/>
      <c r="G199" s="20"/>
      <c r="H199" s="54"/>
      <c r="I199" s="54"/>
      <c r="J199" s="54"/>
      <c r="K199" s="54"/>
      <c r="L199" s="54"/>
      <c r="M199" s="143" t="s">
        <v>2413</v>
      </c>
      <c r="N199" s="122" t="s">
        <v>42</v>
      </c>
      <c r="O199" s="122" t="s">
        <v>43</v>
      </c>
      <c r="P199" s="122">
        <v>5102060808000000</v>
      </c>
      <c r="Q199" s="122" t="s">
        <v>44</v>
      </c>
      <c r="R199" s="122">
        <v>87863229035</v>
      </c>
      <c r="S199" s="122">
        <v>175</v>
      </c>
      <c r="T199" s="122">
        <v>120</v>
      </c>
      <c r="U199" s="143" t="s">
        <v>2414</v>
      </c>
      <c r="V199" s="143" t="s">
        <v>2415</v>
      </c>
      <c r="W199" s="143" t="s">
        <v>2416</v>
      </c>
      <c r="X199" s="143" t="s">
        <v>45</v>
      </c>
      <c r="Y199" s="143" t="s">
        <v>54</v>
      </c>
      <c r="Z199" s="143" t="s">
        <v>47</v>
      </c>
      <c r="AA199" s="143" t="s">
        <v>47</v>
      </c>
      <c r="AB199" s="143" t="s">
        <v>2417</v>
      </c>
      <c r="AC199" s="143" t="s">
        <v>2418</v>
      </c>
      <c r="AD199" s="122" t="s">
        <v>50</v>
      </c>
      <c r="AE199" s="122">
        <v>0</v>
      </c>
      <c r="AF199" s="122">
        <v>0</v>
      </c>
      <c r="AG199" s="122"/>
      <c r="AH199" s="122">
        <v>0</v>
      </c>
      <c r="AI199" s="122" t="s">
        <v>133</v>
      </c>
      <c r="AJ199" s="122">
        <v>2018</v>
      </c>
      <c r="AK199" s="122" t="s">
        <v>41</v>
      </c>
      <c r="AL199" s="145" t="s">
        <v>67</v>
      </c>
      <c r="AM199" s="143"/>
      <c r="AN199" s="143"/>
      <c r="AO199" s="143"/>
      <c r="AP199" s="143"/>
      <c r="AQ199" s="122">
        <v>1</v>
      </c>
      <c r="AR199" s="122"/>
      <c r="AS199" s="122"/>
      <c r="AT199" s="122"/>
      <c r="AU199" s="122" t="s">
        <v>121</v>
      </c>
      <c r="AV199" s="122" t="s">
        <v>122</v>
      </c>
      <c r="AW199" s="122"/>
      <c r="AX199" s="146">
        <v>43209</v>
      </c>
      <c r="AY199" s="143" t="s">
        <v>2419</v>
      </c>
      <c r="AZ199" s="122">
        <v>2</v>
      </c>
      <c r="BA199" s="122">
        <v>0</v>
      </c>
      <c r="BB199" s="122">
        <v>0</v>
      </c>
      <c r="BC199" s="122">
        <v>0</v>
      </c>
      <c r="BD199" s="122">
        <v>0</v>
      </c>
      <c r="BE199" s="122">
        <v>0</v>
      </c>
      <c r="BF199" s="134"/>
      <c r="BG199" s="135" t="s">
        <v>955</v>
      </c>
      <c r="BH199" s="136"/>
      <c r="BI199" s="136"/>
      <c r="BJ199" s="136"/>
      <c r="BK199" s="137"/>
      <c r="BL199" s="138">
        <v>31</v>
      </c>
      <c r="BM199" s="138">
        <v>68.400000000000006</v>
      </c>
      <c r="BN199" s="123">
        <v>99.4</v>
      </c>
      <c r="BO199" s="119"/>
      <c r="BP199" s="119" t="s">
        <v>125</v>
      </c>
      <c r="BQ199" s="122" t="s">
        <v>41</v>
      </c>
      <c r="BR199" s="120"/>
      <c r="BS199" s="120"/>
      <c r="BT199" s="120"/>
      <c r="BU199" s="120"/>
      <c r="BV199" s="120"/>
      <c r="BW199" s="120"/>
      <c r="BY199" s="364">
        <v>31</v>
      </c>
    </row>
    <row r="200" spans="1:77" ht="20.100000000000001" customHeight="1">
      <c r="A200" s="309">
        <f t="shared" si="3"/>
        <v>31</v>
      </c>
      <c r="B200" s="365" t="s">
        <v>2927</v>
      </c>
      <c r="C200" s="365"/>
      <c r="D200" s="366" t="s">
        <v>2928</v>
      </c>
      <c r="E200" s="368" t="s">
        <v>74</v>
      </c>
      <c r="F200" s="313"/>
      <c r="G200" s="20"/>
      <c r="H200" s="54"/>
      <c r="I200" s="54"/>
      <c r="J200" s="54"/>
      <c r="K200" s="54"/>
      <c r="L200" s="54"/>
      <c r="M200" s="132" t="s">
        <v>2420</v>
      </c>
      <c r="N200" s="132" t="s">
        <v>42</v>
      </c>
      <c r="O200" s="132" t="s">
        <v>43</v>
      </c>
      <c r="P200" s="132">
        <v>5104052109990000</v>
      </c>
      <c r="Q200" s="132" t="s">
        <v>44</v>
      </c>
      <c r="R200" s="132">
        <v>81339770207</v>
      </c>
      <c r="S200" s="132">
        <v>171</v>
      </c>
      <c r="T200" s="132">
        <v>75</v>
      </c>
      <c r="U200" s="132" t="s">
        <v>2421</v>
      </c>
      <c r="V200" s="132" t="s">
        <v>1500</v>
      </c>
      <c r="W200" s="132" t="s">
        <v>2422</v>
      </c>
      <c r="X200" s="132" t="s">
        <v>54</v>
      </c>
      <c r="Y200" s="132" t="s">
        <v>54</v>
      </c>
      <c r="Z200" s="132" t="s">
        <v>47</v>
      </c>
      <c r="AA200" s="132" t="s">
        <v>47</v>
      </c>
      <c r="AB200" s="132" t="s">
        <v>2423</v>
      </c>
      <c r="AC200" s="132" t="s">
        <v>52</v>
      </c>
      <c r="AD200" s="132" t="s">
        <v>53</v>
      </c>
      <c r="AE200" s="132">
        <v>0</v>
      </c>
      <c r="AF200" s="132">
        <v>0</v>
      </c>
      <c r="AG200" s="132"/>
      <c r="AH200" s="132">
        <v>0</v>
      </c>
      <c r="AI200" s="132" t="s">
        <v>204</v>
      </c>
      <c r="AJ200" s="132">
        <v>2018</v>
      </c>
      <c r="AK200" s="132" t="s">
        <v>120</v>
      </c>
      <c r="AL200" s="132" t="s">
        <v>205</v>
      </c>
      <c r="AM200" s="132"/>
      <c r="AN200" s="132"/>
      <c r="AO200" s="132"/>
      <c r="AP200" s="132"/>
      <c r="AQ200" s="132">
        <v>1</v>
      </c>
      <c r="AR200" s="132"/>
      <c r="AS200" s="132"/>
      <c r="AT200" s="132"/>
      <c r="AU200" s="132" t="s">
        <v>121</v>
      </c>
      <c r="AV200" s="132" t="s">
        <v>122</v>
      </c>
      <c r="AW200" s="132"/>
      <c r="AX200" s="133">
        <v>43228</v>
      </c>
      <c r="AY200" s="132" t="s">
        <v>2424</v>
      </c>
      <c r="AZ200" s="132">
        <v>2</v>
      </c>
      <c r="BA200" s="132">
        <v>0</v>
      </c>
      <c r="BB200" s="132">
        <v>0</v>
      </c>
      <c r="BC200" s="132">
        <v>0</v>
      </c>
      <c r="BD200" s="132">
        <v>0</v>
      </c>
      <c r="BE200" s="132">
        <v>0</v>
      </c>
      <c r="BF200" s="134" t="s">
        <v>358</v>
      </c>
      <c r="BG200" s="134"/>
      <c r="BH200" s="119"/>
      <c r="BI200" s="119"/>
      <c r="BJ200" s="119"/>
      <c r="BK200" s="143"/>
      <c r="BL200" s="122">
        <v>31</v>
      </c>
      <c r="BM200" s="122">
        <v>77.2</v>
      </c>
      <c r="BN200" s="119">
        <v>108.2</v>
      </c>
      <c r="BO200" s="143" t="s">
        <v>2425</v>
      </c>
      <c r="BP200" s="119" t="s">
        <v>125</v>
      </c>
      <c r="BQ200" s="122" t="s">
        <v>41</v>
      </c>
      <c r="BR200" s="120"/>
      <c r="BS200" s="120"/>
      <c r="BT200" s="120"/>
      <c r="BU200" s="120"/>
      <c r="BV200" s="120"/>
      <c r="BW200" s="120"/>
      <c r="BY200" s="364">
        <v>31</v>
      </c>
    </row>
    <row r="201" spans="1:77" ht="20.100000000000001" customHeight="1">
      <c r="A201" s="309">
        <f t="shared" si="3"/>
        <v>32</v>
      </c>
      <c r="B201" s="365" t="s">
        <v>2929</v>
      </c>
      <c r="C201" s="365"/>
      <c r="D201" s="366" t="s">
        <v>2930</v>
      </c>
      <c r="E201" s="368" t="s">
        <v>74</v>
      </c>
      <c r="F201" s="312"/>
      <c r="G201" s="20"/>
      <c r="H201" s="54"/>
      <c r="I201" s="54"/>
      <c r="J201" s="54"/>
      <c r="K201" s="54"/>
      <c r="L201" s="54"/>
      <c r="M201" s="111" t="s">
        <v>2061</v>
      </c>
      <c r="N201" s="111" t="s">
        <v>42</v>
      </c>
      <c r="O201" s="111" t="s">
        <v>43</v>
      </c>
      <c r="P201" s="111" t="s">
        <v>2426</v>
      </c>
      <c r="Q201" s="111" t="s">
        <v>44</v>
      </c>
      <c r="R201" s="111">
        <v>81236508850</v>
      </c>
      <c r="S201" s="111">
        <v>165</v>
      </c>
      <c r="T201" s="111">
        <v>75</v>
      </c>
      <c r="U201" s="111" t="s">
        <v>2427</v>
      </c>
      <c r="V201" s="111" t="s">
        <v>2428</v>
      </c>
      <c r="W201" s="111" t="s">
        <v>2429</v>
      </c>
      <c r="X201" s="111" t="s">
        <v>57</v>
      </c>
      <c r="Y201" s="111" t="s">
        <v>57</v>
      </c>
      <c r="Z201" s="111" t="s">
        <v>55</v>
      </c>
      <c r="AA201" s="111" t="s">
        <v>55</v>
      </c>
      <c r="AB201" s="111" t="s">
        <v>2430</v>
      </c>
      <c r="AC201" s="111" t="s">
        <v>90</v>
      </c>
      <c r="AD201" s="111" t="s">
        <v>53</v>
      </c>
      <c r="AE201" s="111">
        <v>0</v>
      </c>
      <c r="AF201" s="111">
        <v>0</v>
      </c>
      <c r="AG201" s="111"/>
      <c r="AH201" s="111">
        <v>0</v>
      </c>
      <c r="AI201" s="111" t="s">
        <v>143</v>
      </c>
      <c r="AJ201" s="111">
        <v>0</v>
      </c>
      <c r="AK201" s="111" t="s">
        <v>120</v>
      </c>
      <c r="AL201" s="111" t="s">
        <v>120</v>
      </c>
      <c r="AM201" s="111"/>
      <c r="AN201" s="111"/>
      <c r="AO201" s="111"/>
      <c r="AP201" s="111"/>
      <c r="AQ201" s="111">
        <v>1</v>
      </c>
      <c r="AR201" s="111"/>
      <c r="AS201" s="111"/>
      <c r="AT201" s="111"/>
      <c r="AU201" s="111" t="s">
        <v>121</v>
      </c>
      <c r="AV201" s="111" t="s">
        <v>122</v>
      </c>
      <c r="AW201" s="111"/>
      <c r="AX201" s="121">
        <v>43136</v>
      </c>
      <c r="AY201" s="111" t="s">
        <v>2431</v>
      </c>
      <c r="AZ201" s="111">
        <v>1</v>
      </c>
      <c r="BA201" s="111">
        <v>0</v>
      </c>
      <c r="BB201" s="111">
        <v>1</v>
      </c>
      <c r="BC201" s="111">
        <v>1</v>
      </c>
      <c r="BD201" s="111">
        <v>1</v>
      </c>
      <c r="BE201" s="111">
        <v>0</v>
      </c>
      <c r="BF201" s="122" t="s">
        <v>750</v>
      </c>
      <c r="BG201" s="122"/>
      <c r="BH201" s="122"/>
      <c r="BI201" s="122"/>
      <c r="BJ201" s="122">
        <v>1</v>
      </c>
      <c r="BK201" s="122"/>
      <c r="BL201" s="122">
        <v>30</v>
      </c>
      <c r="BM201" s="122">
        <v>77.8</v>
      </c>
      <c r="BN201" s="122">
        <v>107.8</v>
      </c>
      <c r="BO201" s="122"/>
      <c r="BP201" s="122" t="s">
        <v>125</v>
      </c>
      <c r="BQ201" s="122" t="s">
        <v>41</v>
      </c>
      <c r="BR201" s="120"/>
      <c r="BS201" s="120"/>
      <c r="BT201" s="120"/>
      <c r="BU201" s="120"/>
      <c r="BV201" s="120"/>
      <c r="BW201" s="120"/>
      <c r="BY201" s="364">
        <v>31</v>
      </c>
    </row>
    <row r="202" spans="1:77" ht="18" customHeight="1">
      <c r="A202" s="931" t="s">
        <v>15</v>
      </c>
      <c r="B202" s="937"/>
      <c r="C202" s="937"/>
      <c r="D202" s="938"/>
      <c r="E202" s="36"/>
      <c r="F202" s="37"/>
      <c r="G202" s="36"/>
      <c r="H202" s="37"/>
      <c r="I202" s="36"/>
      <c r="J202" s="36"/>
      <c r="K202" s="79"/>
      <c r="L202" s="97"/>
    </row>
    <row r="203" spans="1:77" ht="18" customHeight="1">
      <c r="A203" s="946"/>
      <c r="B203" s="947"/>
      <c r="C203" s="947"/>
      <c r="D203" s="948"/>
      <c r="E203" s="38"/>
      <c r="F203" s="39"/>
      <c r="G203" s="38"/>
      <c r="H203" s="39"/>
      <c r="I203" s="38"/>
      <c r="J203" s="38"/>
      <c r="K203" s="39"/>
      <c r="L203" s="98"/>
    </row>
    <row r="204" spans="1:77" ht="18" customHeight="1">
      <c r="A204" s="939" t="s">
        <v>16</v>
      </c>
      <c r="B204" s="940"/>
      <c r="C204" s="940"/>
      <c r="D204" s="941"/>
      <c r="E204" s="40"/>
      <c r="F204" s="34"/>
      <c r="G204" s="34"/>
      <c r="H204" s="41"/>
      <c r="I204" s="34"/>
      <c r="J204" s="41"/>
      <c r="K204" s="96"/>
      <c r="L204" s="42"/>
    </row>
    <row r="205" spans="1:77" ht="18" customHeight="1">
      <c r="A205" s="73" t="s">
        <v>38</v>
      </c>
      <c r="B205" s="7"/>
      <c r="C205" s="73"/>
      <c r="D205" s="74" t="s">
        <v>17</v>
      </c>
      <c r="E205" s="45"/>
      <c r="F205" s="33"/>
      <c r="G205" s="33"/>
      <c r="H205" s="46"/>
      <c r="I205" s="33"/>
      <c r="J205" s="46"/>
      <c r="K205" s="33"/>
      <c r="L205" s="47"/>
    </row>
    <row r="206" spans="1:77" ht="18" customHeight="1">
      <c r="A206" s="78"/>
      <c r="B206" s="7" t="s">
        <v>18</v>
      </c>
      <c r="C206" s="78"/>
      <c r="D206" s="74" t="s">
        <v>19</v>
      </c>
      <c r="E206" s="40"/>
      <c r="F206" s="34"/>
      <c r="G206" s="34"/>
      <c r="H206" s="41"/>
      <c r="I206" s="34"/>
      <c r="J206" s="41"/>
      <c r="K206" s="34"/>
      <c r="L206" s="42"/>
    </row>
    <row r="207" spans="1:77" ht="18" customHeight="1">
      <c r="A207" s="78"/>
      <c r="B207" s="9" t="s">
        <v>20</v>
      </c>
      <c r="C207" s="78"/>
      <c r="D207" s="74" t="s">
        <v>21</v>
      </c>
      <c r="E207" s="45"/>
      <c r="F207" s="33"/>
      <c r="G207" s="33"/>
      <c r="H207" s="46"/>
      <c r="I207" s="33"/>
      <c r="J207" s="46"/>
      <c r="K207" s="33"/>
      <c r="L207" s="47"/>
    </row>
    <row r="208" spans="1:77" ht="18" customHeight="1">
      <c r="A208" s="78"/>
      <c r="B208" s="9" t="s">
        <v>22</v>
      </c>
      <c r="C208" s="78"/>
      <c r="D208" s="74" t="s">
        <v>23</v>
      </c>
      <c r="E208" s="40"/>
      <c r="F208" s="34"/>
      <c r="G208" s="34"/>
      <c r="H208" s="41"/>
      <c r="I208" s="34"/>
      <c r="J208" s="41"/>
      <c r="K208" s="34"/>
      <c r="L208" s="42"/>
    </row>
    <row r="209" spans="1:84" ht="18" customHeight="1">
      <c r="A209" s="78"/>
      <c r="B209" s="9" t="s">
        <v>24</v>
      </c>
      <c r="C209" s="78"/>
      <c r="D209" s="74" t="s">
        <v>25</v>
      </c>
      <c r="E209" s="45"/>
      <c r="F209" s="33"/>
      <c r="G209" s="33"/>
      <c r="H209" s="46"/>
      <c r="I209" s="33"/>
      <c r="J209" s="46"/>
      <c r="K209" s="33"/>
      <c r="L209" s="47"/>
    </row>
    <row r="210" spans="1:84">
      <c r="A210" s="10"/>
      <c r="B210" s="10"/>
      <c r="C210" s="10"/>
      <c r="D210" s="8"/>
      <c r="E210" s="10"/>
      <c r="F210" s="8"/>
      <c r="G210" s="8"/>
      <c r="H210" s="8"/>
      <c r="I210" s="933" t="s">
        <v>29</v>
      </c>
      <c r="J210" s="933"/>
      <c r="K210" s="933"/>
      <c r="L210" s="933"/>
    </row>
    <row r="211" spans="1:84" ht="16.5">
      <c r="A211" s="934" t="s">
        <v>0</v>
      </c>
      <c r="B211" s="934"/>
      <c r="C211" s="934"/>
      <c r="D211" s="934"/>
      <c r="E211" s="934"/>
      <c r="F211" s="934"/>
      <c r="G211" s="934"/>
      <c r="H211" s="934"/>
      <c r="I211" s="934"/>
      <c r="J211" s="934"/>
      <c r="K211" s="934"/>
      <c r="L211" s="934"/>
    </row>
    <row r="212" spans="1:84" ht="18.75">
      <c r="A212" s="942" t="s">
        <v>1</v>
      </c>
      <c r="B212" s="942"/>
      <c r="C212" s="942"/>
      <c r="D212" s="942"/>
      <c r="E212" s="942"/>
      <c r="F212" s="942"/>
      <c r="G212" s="942"/>
      <c r="H212" s="942"/>
      <c r="I212" s="942"/>
      <c r="J212" s="942"/>
      <c r="K212" s="942"/>
      <c r="L212" s="942"/>
    </row>
    <row r="213" spans="1:84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</row>
    <row r="214" spans="1:84">
      <c r="A214" s="24" t="s">
        <v>2</v>
      </c>
      <c r="B214" s="25" t="s">
        <v>28</v>
      </c>
      <c r="E214" s="26"/>
      <c r="F214" s="27"/>
      <c r="G214" s="27" t="s">
        <v>3</v>
      </c>
      <c r="H214" s="27"/>
      <c r="I214" s="26" t="s">
        <v>4</v>
      </c>
      <c r="J214" s="105">
        <v>1</v>
      </c>
      <c r="K214" s="27"/>
      <c r="L214" s="27"/>
    </row>
    <row r="215" spans="1:84">
      <c r="A215" s="24" t="s">
        <v>36</v>
      </c>
      <c r="B215" s="25" t="s">
        <v>69</v>
      </c>
      <c r="E215" s="27"/>
      <c r="F215" s="27"/>
      <c r="G215" s="27" t="s">
        <v>5</v>
      </c>
      <c r="H215" s="27"/>
      <c r="I215" s="26" t="s">
        <v>4</v>
      </c>
      <c r="J215" s="27"/>
      <c r="K215" s="27"/>
      <c r="L215" s="27"/>
    </row>
    <row r="216" spans="1:84">
      <c r="A216" s="24" t="s">
        <v>6</v>
      </c>
      <c r="B216" s="28" t="s">
        <v>34</v>
      </c>
      <c r="E216" s="27"/>
      <c r="F216" s="27"/>
      <c r="G216" s="27" t="s">
        <v>8</v>
      </c>
      <c r="H216" s="27"/>
      <c r="I216" s="26" t="s">
        <v>4</v>
      </c>
      <c r="J216" s="27"/>
      <c r="K216" s="27"/>
      <c r="L216" s="27"/>
    </row>
    <row r="217" spans="1:84">
      <c r="A217" s="27"/>
      <c r="B217" s="27"/>
      <c r="C217" s="27"/>
      <c r="D217" s="27"/>
      <c r="E217" s="27"/>
      <c r="F217" s="27"/>
      <c r="G217" s="27" t="s">
        <v>9</v>
      </c>
      <c r="H217" s="27"/>
      <c r="I217" s="26" t="s">
        <v>4</v>
      </c>
      <c r="J217" s="27"/>
      <c r="K217" s="27"/>
      <c r="L217" s="27"/>
    </row>
    <row r="218" spans="1:84">
      <c r="A218" s="27"/>
      <c r="B218" s="27"/>
      <c r="C218" s="27"/>
      <c r="D218" s="27"/>
      <c r="E218" s="27"/>
      <c r="F218" s="27"/>
      <c r="G218" s="27"/>
      <c r="H218" s="27"/>
      <c r="I218" s="26"/>
      <c r="J218" s="27"/>
      <c r="K218" s="27"/>
      <c r="L218" s="27"/>
    </row>
    <row r="219" spans="1:84" ht="18" customHeight="1">
      <c r="A219" s="943" t="s">
        <v>10</v>
      </c>
      <c r="B219" s="943" t="s">
        <v>37</v>
      </c>
      <c r="C219" s="930" t="s">
        <v>27</v>
      </c>
      <c r="D219" s="943" t="s">
        <v>11</v>
      </c>
      <c r="E219" s="29"/>
      <c r="F219" s="939" t="s">
        <v>12</v>
      </c>
      <c r="G219" s="940"/>
      <c r="H219" s="940"/>
      <c r="I219" s="940"/>
      <c r="J219" s="940"/>
      <c r="K219" s="940"/>
      <c r="L219" s="941"/>
    </row>
    <row r="220" spans="1:84" ht="18" customHeight="1">
      <c r="A220" s="944"/>
      <c r="B220" s="944"/>
      <c r="C220" s="931"/>
      <c r="D220" s="944"/>
      <c r="E220" s="30" t="s">
        <v>13</v>
      </c>
      <c r="F220" s="30"/>
      <c r="G220" s="30"/>
      <c r="H220" s="30"/>
      <c r="I220" s="30"/>
      <c r="J220" s="30"/>
      <c r="K220" s="30"/>
      <c r="L220" s="30"/>
    </row>
    <row r="221" spans="1:84" ht="18" customHeight="1" thickBot="1">
      <c r="A221" s="945"/>
      <c r="B221" s="945"/>
      <c r="C221" s="932"/>
      <c r="D221" s="945"/>
      <c r="E221" s="31" t="s">
        <v>14</v>
      </c>
      <c r="F221" s="31"/>
      <c r="G221" s="32"/>
      <c r="H221" s="31"/>
      <c r="I221" s="31"/>
      <c r="J221" s="31"/>
      <c r="K221" s="31"/>
      <c r="L221" s="31"/>
    </row>
    <row r="222" spans="1:84" ht="20.100000000000001" customHeight="1" thickTop="1">
      <c r="A222" s="309">
        <v>1</v>
      </c>
      <c r="B222" s="365" t="s">
        <v>2734</v>
      </c>
      <c r="C222" s="365"/>
      <c r="D222" s="366" t="s">
        <v>2735</v>
      </c>
      <c r="E222" s="368" t="s">
        <v>2658</v>
      </c>
      <c r="F222" s="313"/>
      <c r="G222" s="317"/>
      <c r="H222" s="82"/>
      <c r="I222" s="326"/>
      <c r="J222" s="326"/>
      <c r="K222" s="326"/>
      <c r="L222" s="81"/>
      <c r="M222" s="143" t="s">
        <v>1164</v>
      </c>
      <c r="N222" s="122" t="s">
        <v>42</v>
      </c>
      <c r="O222" s="122" t="s">
        <v>43</v>
      </c>
      <c r="P222" s="122">
        <v>5103065801000000</v>
      </c>
      <c r="Q222" s="122" t="s">
        <v>44</v>
      </c>
      <c r="R222" s="122">
        <v>87752378790</v>
      </c>
      <c r="S222" s="122">
        <v>159</v>
      </c>
      <c r="T222" s="122">
        <v>59</v>
      </c>
      <c r="U222" s="143" t="s">
        <v>1740</v>
      </c>
      <c r="V222" s="143" t="s">
        <v>1741</v>
      </c>
      <c r="W222" s="143" t="s">
        <v>1742</v>
      </c>
      <c r="X222" s="143" t="s">
        <v>45</v>
      </c>
      <c r="Y222" s="143" t="s">
        <v>57</v>
      </c>
      <c r="Z222" s="143" t="s">
        <v>47</v>
      </c>
      <c r="AA222" s="143" t="s">
        <v>47</v>
      </c>
      <c r="AB222" s="143" t="s">
        <v>1743</v>
      </c>
      <c r="AC222" s="143" t="s">
        <v>174</v>
      </c>
      <c r="AD222" s="122" t="s">
        <v>50</v>
      </c>
      <c r="AE222" s="122">
        <v>0</v>
      </c>
      <c r="AF222" s="122">
        <v>0</v>
      </c>
      <c r="AG222" s="122"/>
      <c r="AH222" s="122">
        <v>0</v>
      </c>
      <c r="AI222" s="122" t="s">
        <v>133</v>
      </c>
      <c r="AJ222" s="122">
        <v>2018</v>
      </c>
      <c r="AK222" s="122" t="s">
        <v>41</v>
      </c>
      <c r="AL222" s="122" t="s">
        <v>41</v>
      </c>
      <c r="AM222" s="143"/>
      <c r="AN222" s="143"/>
      <c r="AO222" s="143"/>
      <c r="AP222" s="143"/>
      <c r="AQ222" s="122">
        <v>1</v>
      </c>
      <c r="AR222" s="122"/>
      <c r="AS222" s="122"/>
      <c r="AT222" s="122"/>
      <c r="AU222" s="122" t="s">
        <v>121</v>
      </c>
      <c r="AV222" s="122" t="s">
        <v>122</v>
      </c>
      <c r="AW222" s="122"/>
      <c r="AX222" s="146">
        <v>43179</v>
      </c>
      <c r="AY222" s="143" t="s">
        <v>1744</v>
      </c>
      <c r="AZ222" s="122">
        <v>2</v>
      </c>
      <c r="BA222" s="122">
        <v>0</v>
      </c>
      <c r="BB222" s="122">
        <v>0</v>
      </c>
      <c r="BC222" s="122">
        <v>0</v>
      </c>
      <c r="BD222" s="122">
        <v>0</v>
      </c>
      <c r="BE222" s="122">
        <v>0</v>
      </c>
      <c r="BF222" s="134" t="s">
        <v>638</v>
      </c>
      <c r="BG222" s="134"/>
      <c r="BH222" s="119"/>
      <c r="BI222" s="119"/>
      <c r="BJ222" s="119"/>
      <c r="BK222" s="119"/>
      <c r="BL222" s="138">
        <v>33</v>
      </c>
      <c r="BM222" s="138">
        <v>44.8</v>
      </c>
      <c r="BN222" s="119">
        <v>77.8</v>
      </c>
      <c r="BO222" s="119"/>
      <c r="BP222" s="119" t="s">
        <v>125</v>
      </c>
      <c r="BQ222" s="122" t="s">
        <v>41</v>
      </c>
      <c r="BR222" s="120"/>
      <c r="BS222" s="120"/>
      <c r="BT222" s="120"/>
      <c r="BU222" s="120"/>
      <c r="BV222" s="120"/>
      <c r="BW222" s="120"/>
      <c r="BX222" s="120"/>
      <c r="BY222" s="364">
        <v>39</v>
      </c>
      <c r="BZ222" s="120"/>
      <c r="CA222" s="120"/>
      <c r="CB222" s="120"/>
      <c r="CC222" s="120"/>
      <c r="CD222" s="120"/>
      <c r="CE222" s="120"/>
      <c r="CF222" s="120"/>
    </row>
    <row r="223" spans="1:84" ht="20.100000000000001" customHeight="1">
      <c r="A223" s="309">
        <f t="shared" ref="A223:A253" si="6">+A222+1</f>
        <v>2</v>
      </c>
      <c r="B223" s="379">
        <v>20191240032</v>
      </c>
      <c r="C223" s="379"/>
      <c r="D223" s="380" t="s">
        <v>2736</v>
      </c>
      <c r="E223" s="381" t="s">
        <v>2658</v>
      </c>
      <c r="F223" s="312"/>
      <c r="G223" s="317"/>
      <c r="H223" s="54"/>
      <c r="I223" s="54"/>
      <c r="J223" s="54"/>
      <c r="K223" s="54"/>
      <c r="L223" s="29"/>
      <c r="M223" s="143" t="s">
        <v>1745</v>
      </c>
      <c r="N223" s="122" t="s">
        <v>42</v>
      </c>
      <c r="O223" s="122" t="s">
        <v>43</v>
      </c>
      <c r="P223" s="122">
        <v>5102075510980000</v>
      </c>
      <c r="Q223" s="122" t="s">
        <v>44</v>
      </c>
      <c r="R223" s="122">
        <v>83117288098</v>
      </c>
      <c r="S223" s="122">
        <v>164</v>
      </c>
      <c r="T223" s="122">
        <v>55</v>
      </c>
      <c r="U223" s="143" t="s">
        <v>1746</v>
      </c>
      <c r="V223" s="143" t="s">
        <v>1747</v>
      </c>
      <c r="W223" s="143" t="s">
        <v>1748</v>
      </c>
      <c r="X223" s="143" t="s">
        <v>45</v>
      </c>
      <c r="Y223" s="143" t="s">
        <v>45</v>
      </c>
      <c r="Z223" s="143" t="s">
        <v>47</v>
      </c>
      <c r="AA223" s="143" t="s">
        <v>47</v>
      </c>
      <c r="AB223" s="143" t="s">
        <v>1749</v>
      </c>
      <c r="AC223" s="143" t="s">
        <v>1750</v>
      </c>
      <c r="AD223" s="122" t="s">
        <v>53</v>
      </c>
      <c r="AE223" s="122" t="s">
        <v>1004</v>
      </c>
      <c r="AF223" s="122">
        <v>0</v>
      </c>
      <c r="AG223" s="122"/>
      <c r="AH223" s="122">
        <v>0</v>
      </c>
      <c r="AI223" s="122" t="s">
        <v>143</v>
      </c>
      <c r="AJ223" s="122">
        <v>2015</v>
      </c>
      <c r="AK223" s="122" t="s">
        <v>41</v>
      </c>
      <c r="AL223" s="122" t="s">
        <v>41</v>
      </c>
      <c r="AM223" s="143"/>
      <c r="AN223" s="143"/>
      <c r="AO223" s="143"/>
      <c r="AP223" s="143"/>
      <c r="AQ223" s="122">
        <v>1</v>
      </c>
      <c r="AR223" s="122"/>
      <c r="AS223" s="122"/>
      <c r="AT223" s="122"/>
      <c r="AU223" s="122" t="s">
        <v>121</v>
      </c>
      <c r="AV223" s="122" t="s">
        <v>122</v>
      </c>
      <c r="AW223" s="122"/>
      <c r="AX223" s="146">
        <v>43213</v>
      </c>
      <c r="AY223" s="143" t="s">
        <v>1751</v>
      </c>
      <c r="AZ223" s="122">
        <v>2</v>
      </c>
      <c r="BA223" s="122">
        <v>1</v>
      </c>
      <c r="BB223" s="122">
        <v>1</v>
      </c>
      <c r="BC223" s="122">
        <v>1</v>
      </c>
      <c r="BD223" s="122">
        <v>1</v>
      </c>
      <c r="BE223" s="122">
        <v>0</v>
      </c>
      <c r="BF223" s="134" t="s">
        <v>546</v>
      </c>
      <c r="BG223" s="134"/>
      <c r="BH223" s="119"/>
      <c r="BI223" s="119"/>
      <c r="BJ223" s="119"/>
      <c r="BK223" s="119"/>
      <c r="BL223" s="138">
        <v>33</v>
      </c>
      <c r="BM223" s="138">
        <v>80</v>
      </c>
      <c r="BN223" s="119">
        <v>113</v>
      </c>
      <c r="BO223" s="119"/>
      <c r="BP223" s="119" t="s">
        <v>125</v>
      </c>
      <c r="BQ223" s="122" t="s">
        <v>41</v>
      </c>
      <c r="BR223" s="120"/>
      <c r="BS223" s="120"/>
      <c r="BT223" s="120"/>
      <c r="BU223" s="120"/>
      <c r="BV223" s="120"/>
      <c r="BW223" s="120"/>
      <c r="BX223" s="120"/>
      <c r="BY223" s="364">
        <v>38</v>
      </c>
      <c r="BZ223" s="120"/>
      <c r="CA223" s="120"/>
      <c r="CB223" s="120"/>
      <c r="CC223" s="120"/>
      <c r="CD223" s="120"/>
      <c r="CE223" s="120"/>
      <c r="CF223" s="120"/>
    </row>
    <row r="224" spans="1:84" ht="20.100000000000001" customHeight="1">
      <c r="A224" s="309">
        <f t="shared" si="6"/>
        <v>3</v>
      </c>
      <c r="B224" s="379">
        <v>20191240009</v>
      </c>
      <c r="C224" s="379"/>
      <c r="D224" s="380" t="s">
        <v>2737</v>
      </c>
      <c r="E224" s="381" t="s">
        <v>2658</v>
      </c>
      <c r="F224" s="313"/>
      <c r="G224" s="317"/>
      <c r="H224" s="54"/>
      <c r="I224" s="54"/>
      <c r="J224" s="54"/>
      <c r="K224" s="54"/>
      <c r="L224" s="54"/>
      <c r="M224" s="132" t="s">
        <v>1752</v>
      </c>
      <c r="N224" s="132" t="s">
        <v>42</v>
      </c>
      <c r="O224" s="132" t="s">
        <v>43</v>
      </c>
      <c r="P224" s="132">
        <v>5107036702000000</v>
      </c>
      <c r="Q224" s="132" t="s">
        <v>44</v>
      </c>
      <c r="R224" s="132">
        <v>83119531897</v>
      </c>
      <c r="S224" s="132">
        <v>150</v>
      </c>
      <c r="T224" s="132">
        <v>50</v>
      </c>
      <c r="U224" s="132" t="s">
        <v>1753</v>
      </c>
      <c r="V224" s="132" t="s">
        <v>1754</v>
      </c>
      <c r="W224" s="132" t="s">
        <v>1755</v>
      </c>
      <c r="X224" s="132" t="s">
        <v>68</v>
      </c>
      <c r="Y224" s="132" t="s">
        <v>54</v>
      </c>
      <c r="Z224" s="132" t="s">
        <v>59</v>
      </c>
      <c r="AA224" s="132" t="s">
        <v>59</v>
      </c>
      <c r="AB224" s="132" t="s">
        <v>1756</v>
      </c>
      <c r="AC224" s="132" t="s">
        <v>1757</v>
      </c>
      <c r="AD224" s="132" t="s">
        <v>50</v>
      </c>
      <c r="AE224" s="132">
        <v>0</v>
      </c>
      <c r="AF224" s="132">
        <v>0</v>
      </c>
      <c r="AG224" s="132"/>
      <c r="AH224" s="132">
        <v>0</v>
      </c>
      <c r="AI224" s="132" t="s">
        <v>133</v>
      </c>
      <c r="AJ224" s="132">
        <v>2018</v>
      </c>
      <c r="AK224" s="132" t="s">
        <v>120</v>
      </c>
      <c r="AL224" s="132" t="s">
        <v>120</v>
      </c>
      <c r="AM224" s="132"/>
      <c r="AN224" s="132"/>
      <c r="AO224" s="132"/>
      <c r="AP224" s="132"/>
      <c r="AQ224" s="132">
        <v>1</v>
      </c>
      <c r="AR224" s="132"/>
      <c r="AS224" s="132"/>
      <c r="AT224" s="132"/>
      <c r="AU224" s="132" t="s">
        <v>121</v>
      </c>
      <c r="AV224" s="132" t="s">
        <v>122</v>
      </c>
      <c r="AW224" s="132"/>
      <c r="AX224" s="133">
        <v>43215</v>
      </c>
      <c r="AY224" s="132" t="s">
        <v>1758</v>
      </c>
      <c r="AZ224" s="132">
        <v>2</v>
      </c>
      <c r="BA224" s="132">
        <v>0</v>
      </c>
      <c r="BB224" s="132">
        <v>0</v>
      </c>
      <c r="BC224" s="132">
        <v>0</v>
      </c>
      <c r="BD224" s="132">
        <v>0</v>
      </c>
      <c r="BE224" s="132">
        <v>0</v>
      </c>
      <c r="BF224" s="134" t="s">
        <v>358</v>
      </c>
      <c r="BG224" s="134"/>
      <c r="BH224" s="119"/>
      <c r="BI224" s="119"/>
      <c r="BJ224" s="119"/>
      <c r="BK224" s="119"/>
      <c r="BL224" s="138">
        <v>33</v>
      </c>
      <c r="BM224" s="138">
        <v>76</v>
      </c>
      <c r="BN224" s="119">
        <v>109</v>
      </c>
      <c r="BO224" s="119"/>
      <c r="BP224" s="119" t="s">
        <v>125</v>
      </c>
      <c r="BQ224" s="122" t="s">
        <v>41</v>
      </c>
      <c r="BR224" s="120"/>
      <c r="BS224" s="120"/>
      <c r="BT224" s="120"/>
      <c r="BU224" s="120"/>
      <c r="BV224" s="120"/>
      <c r="BW224" s="120"/>
      <c r="BX224" s="120"/>
      <c r="BY224" s="364">
        <v>38</v>
      </c>
      <c r="BZ224" s="120"/>
      <c r="CA224" s="120"/>
      <c r="CB224" s="120"/>
      <c r="CC224" s="120"/>
      <c r="CD224" s="120"/>
      <c r="CE224" s="120"/>
      <c r="CF224" s="120"/>
    </row>
    <row r="225" spans="1:84" ht="20.100000000000001" customHeight="1">
      <c r="A225" s="309">
        <f t="shared" si="6"/>
        <v>4</v>
      </c>
      <c r="B225" s="379">
        <v>20191240005</v>
      </c>
      <c r="C225" s="379"/>
      <c r="D225" s="380" t="s">
        <v>2738</v>
      </c>
      <c r="E225" s="381" t="s">
        <v>2658</v>
      </c>
      <c r="F225" s="312"/>
      <c r="G225" s="317"/>
      <c r="H225" s="54"/>
      <c r="I225" s="54"/>
      <c r="J225" s="54"/>
      <c r="K225" s="54"/>
      <c r="L225" s="29"/>
      <c r="M225" s="242" t="s">
        <v>456</v>
      </c>
      <c r="N225" s="242" t="s">
        <v>1759</v>
      </c>
      <c r="O225" s="237" t="s">
        <v>42</v>
      </c>
      <c r="P225" s="237" t="s">
        <v>43</v>
      </c>
      <c r="Q225" s="240">
        <v>5104050000000000</v>
      </c>
      <c r="R225" s="237" t="s">
        <v>44</v>
      </c>
      <c r="S225" s="237">
        <v>83117310474</v>
      </c>
      <c r="T225" s="237">
        <v>164</v>
      </c>
      <c r="U225" s="237">
        <v>85</v>
      </c>
      <c r="V225" s="242" t="s">
        <v>1760</v>
      </c>
      <c r="W225" s="242" t="s">
        <v>1761</v>
      </c>
      <c r="X225" s="242" t="s">
        <v>1762</v>
      </c>
      <c r="Y225" s="242" t="s">
        <v>68</v>
      </c>
      <c r="Z225" s="242" t="s">
        <v>57</v>
      </c>
      <c r="AA225" s="242" t="s">
        <v>58</v>
      </c>
      <c r="AB225" s="242" t="s">
        <v>58</v>
      </c>
      <c r="AC225" s="242" t="s">
        <v>1763</v>
      </c>
      <c r="AD225" s="242" t="s">
        <v>1764</v>
      </c>
      <c r="AE225" s="237" t="s">
        <v>53</v>
      </c>
      <c r="AF225" s="237">
        <v>0</v>
      </c>
      <c r="AG225" s="237">
        <v>0</v>
      </c>
      <c r="AH225" s="237"/>
      <c r="AI225" s="237">
        <v>0</v>
      </c>
      <c r="AJ225" s="237" t="s">
        <v>143</v>
      </c>
      <c r="AK225" s="237">
        <v>2018</v>
      </c>
      <c r="AL225" s="237" t="s">
        <v>41</v>
      </c>
      <c r="AM225" s="237" t="s">
        <v>67</v>
      </c>
      <c r="AN225" s="237"/>
      <c r="AO225" s="237"/>
      <c r="AP225" s="237"/>
      <c r="AQ225" s="237"/>
      <c r="AR225" s="237">
        <v>1</v>
      </c>
      <c r="AS225" s="237"/>
      <c r="AT225" s="237"/>
      <c r="AU225" s="237"/>
      <c r="AV225" s="237" t="s">
        <v>121</v>
      </c>
      <c r="AW225" s="237" t="s">
        <v>122</v>
      </c>
      <c r="AX225" s="237"/>
      <c r="AY225" s="243">
        <v>43298</v>
      </c>
      <c r="AZ225" s="242" t="s">
        <v>1765</v>
      </c>
      <c r="BA225" s="237">
        <v>3</v>
      </c>
      <c r="BB225" s="237">
        <v>0</v>
      </c>
      <c r="BC225" s="237">
        <v>0</v>
      </c>
      <c r="BD225" s="237">
        <v>0</v>
      </c>
      <c r="BE225" s="237">
        <v>0</v>
      </c>
      <c r="BF225" s="237">
        <v>0</v>
      </c>
      <c r="BG225" s="237"/>
      <c r="BH225" s="237"/>
      <c r="BI225" s="237"/>
      <c r="BJ225" s="242" t="s">
        <v>1242</v>
      </c>
      <c r="BK225" s="242"/>
      <c r="BL225" s="244">
        <v>33</v>
      </c>
      <c r="BM225" s="244">
        <v>69.8</v>
      </c>
      <c r="BN225" s="245">
        <f>BL225+BM225</f>
        <v>102.8</v>
      </c>
      <c r="BO225" s="245" t="s">
        <v>1657</v>
      </c>
      <c r="BP225" s="245" t="str">
        <f>IF(BN225&lt;95,"TIDAK LULUS",IF(BN225&gt;=95,"LULUS"))</f>
        <v>LULUS</v>
      </c>
      <c r="BQ225" s="244" t="s">
        <v>41</v>
      </c>
      <c r="BR225" s="120"/>
      <c r="BS225" s="120"/>
      <c r="BT225" s="120"/>
      <c r="BU225" s="120"/>
      <c r="BV225" s="120"/>
      <c r="BW225" s="120"/>
      <c r="BX225" s="120"/>
      <c r="BY225" s="364">
        <v>37</v>
      </c>
      <c r="BZ225" s="120"/>
      <c r="CA225" s="120"/>
      <c r="CB225" s="120"/>
      <c r="CC225" s="120"/>
      <c r="CD225" s="120"/>
      <c r="CE225" s="120"/>
      <c r="CF225" s="120"/>
    </row>
    <row r="226" spans="1:84" ht="20.100000000000001" customHeight="1">
      <c r="A226" s="309">
        <f t="shared" si="6"/>
        <v>5</v>
      </c>
      <c r="B226" s="393" t="s">
        <v>2739</v>
      </c>
      <c r="C226" s="393"/>
      <c r="D226" s="394" t="s">
        <v>2740</v>
      </c>
      <c r="E226" s="395" t="s">
        <v>2658</v>
      </c>
      <c r="F226" s="312"/>
      <c r="G226" s="317"/>
      <c r="H226" s="54"/>
      <c r="I226" s="54"/>
      <c r="J226" s="54"/>
      <c r="K226" s="54"/>
      <c r="L226" s="29"/>
      <c r="M226" s="132" t="s">
        <v>1766</v>
      </c>
      <c r="N226" s="139" t="s">
        <v>42</v>
      </c>
      <c r="O226" s="139" t="s">
        <v>43</v>
      </c>
      <c r="P226" s="189">
        <v>5108070000000000</v>
      </c>
      <c r="Q226" s="139" t="s">
        <v>44</v>
      </c>
      <c r="R226" s="139">
        <v>81236533305</v>
      </c>
      <c r="S226" s="139">
        <v>168</v>
      </c>
      <c r="T226" s="139">
        <v>65</v>
      </c>
      <c r="U226" s="132" t="s">
        <v>1767</v>
      </c>
      <c r="V226" s="132" t="s">
        <v>1768</v>
      </c>
      <c r="W226" s="132" t="s">
        <v>1769</v>
      </c>
      <c r="X226" s="139" t="s">
        <v>46</v>
      </c>
      <c r="Y226" s="139" t="s">
        <v>45</v>
      </c>
      <c r="Z226" s="139" t="s">
        <v>55</v>
      </c>
      <c r="AA226" s="132" t="s">
        <v>55</v>
      </c>
      <c r="AB226" s="132" t="s">
        <v>1770</v>
      </c>
      <c r="AC226" s="132" t="s">
        <v>1771</v>
      </c>
      <c r="AD226" s="139" t="s">
        <v>53</v>
      </c>
      <c r="AE226" s="139">
        <v>0</v>
      </c>
      <c r="AF226" s="139">
        <v>0</v>
      </c>
      <c r="AG226" s="139"/>
      <c r="AH226" s="139">
        <v>0</v>
      </c>
      <c r="AI226" s="139" t="s">
        <v>119</v>
      </c>
      <c r="AJ226" s="139">
        <v>2018</v>
      </c>
      <c r="AK226" s="111" t="s">
        <v>41</v>
      </c>
      <c r="AL226" s="111" t="s">
        <v>67</v>
      </c>
      <c r="AM226" s="139"/>
      <c r="AN226" s="139"/>
      <c r="AO226" s="139"/>
      <c r="AP226" s="139"/>
      <c r="AQ226" s="139">
        <v>1</v>
      </c>
      <c r="AR226" s="132"/>
      <c r="AS226" s="132"/>
      <c r="AT226" s="132"/>
      <c r="AU226" s="139" t="s">
        <v>121</v>
      </c>
      <c r="AV226" s="139" t="s">
        <v>122</v>
      </c>
      <c r="AW226" s="139"/>
      <c r="AX226" s="140">
        <v>43144</v>
      </c>
      <c r="AY226" s="132" t="s">
        <v>1772</v>
      </c>
      <c r="AZ226" s="139">
        <v>1</v>
      </c>
      <c r="BA226" s="139">
        <v>0</v>
      </c>
      <c r="BB226" s="139">
        <v>1</v>
      </c>
      <c r="BC226" s="139">
        <v>1</v>
      </c>
      <c r="BD226" s="139">
        <v>1</v>
      </c>
      <c r="BE226" s="139">
        <v>0</v>
      </c>
      <c r="BF226" s="134" t="s">
        <v>176</v>
      </c>
      <c r="BG226" s="134"/>
      <c r="BH226" s="134"/>
      <c r="BI226" s="119"/>
      <c r="BJ226" s="122">
        <v>1</v>
      </c>
      <c r="BK226" s="119"/>
      <c r="BL226" s="138">
        <v>31</v>
      </c>
      <c r="BM226" s="138">
        <v>56.2</v>
      </c>
      <c r="BN226" s="119">
        <v>87.2</v>
      </c>
      <c r="BO226" s="119"/>
      <c r="BP226" s="119" t="s">
        <v>125</v>
      </c>
      <c r="BQ226" s="122" t="s">
        <v>41</v>
      </c>
      <c r="BR226" s="120"/>
      <c r="BS226" s="120"/>
      <c r="BT226" s="120"/>
      <c r="BU226" s="120"/>
      <c r="BV226" s="120"/>
      <c r="BW226" s="120"/>
      <c r="BX226" s="120"/>
      <c r="BY226" s="364">
        <v>37</v>
      </c>
      <c r="BZ226" s="120"/>
      <c r="CA226" s="120"/>
      <c r="CB226" s="120"/>
      <c r="CC226" s="120"/>
      <c r="CD226" s="120"/>
      <c r="CE226" s="120"/>
      <c r="CF226" s="120"/>
    </row>
    <row r="227" spans="1:84" ht="20.100000000000001" customHeight="1">
      <c r="A227" s="309">
        <f t="shared" si="6"/>
        <v>6</v>
      </c>
      <c r="B227" s="387" t="s">
        <v>2741</v>
      </c>
      <c r="C227" s="387"/>
      <c r="D227" s="388" t="s">
        <v>2742</v>
      </c>
      <c r="E227" s="396" t="s">
        <v>2658</v>
      </c>
      <c r="F227" s="312"/>
      <c r="G227" s="317"/>
      <c r="H227" s="54"/>
      <c r="I227" s="54"/>
      <c r="J227" s="54"/>
      <c r="K227" s="54"/>
      <c r="L227" s="29"/>
      <c r="M227" s="143" t="s">
        <v>1773</v>
      </c>
      <c r="N227" s="122" t="s">
        <v>42</v>
      </c>
      <c r="O227" s="122" t="s">
        <v>43</v>
      </c>
      <c r="P227" s="122">
        <v>5104027103000000</v>
      </c>
      <c r="Q227" s="122" t="s">
        <v>44</v>
      </c>
      <c r="R227" s="122">
        <v>85903107852</v>
      </c>
      <c r="S227" s="122">
        <v>151</v>
      </c>
      <c r="T227" s="122">
        <v>49</v>
      </c>
      <c r="U227" s="143" t="s">
        <v>1774</v>
      </c>
      <c r="V227" s="143" t="s">
        <v>1775</v>
      </c>
      <c r="W227" s="143" t="s">
        <v>1776</v>
      </c>
      <c r="X227" s="143" t="s">
        <v>54</v>
      </c>
      <c r="Y227" s="143" t="s">
        <v>54</v>
      </c>
      <c r="Z227" s="143" t="s">
        <v>58</v>
      </c>
      <c r="AA227" s="143" t="s">
        <v>58</v>
      </c>
      <c r="AB227" s="143" t="s">
        <v>1777</v>
      </c>
      <c r="AC227" s="143" t="s">
        <v>1778</v>
      </c>
      <c r="AD227" s="122" t="s">
        <v>50</v>
      </c>
      <c r="AE227" s="122">
        <v>0</v>
      </c>
      <c r="AF227" s="122">
        <v>0</v>
      </c>
      <c r="AG227" s="122"/>
      <c r="AH227" s="122">
        <v>0</v>
      </c>
      <c r="AI227" s="122" t="s">
        <v>133</v>
      </c>
      <c r="AJ227" s="122">
        <v>0</v>
      </c>
      <c r="AK227" s="122" t="s">
        <v>41</v>
      </c>
      <c r="AL227" s="122" t="s">
        <v>41</v>
      </c>
      <c r="AM227" s="143"/>
      <c r="AN227" s="143"/>
      <c r="AO227" s="143"/>
      <c r="AP227" s="143"/>
      <c r="AQ227" s="122">
        <v>1</v>
      </c>
      <c r="AR227" s="122"/>
      <c r="AS227" s="122"/>
      <c r="AT227" s="122"/>
      <c r="AU227" s="122" t="s">
        <v>121</v>
      </c>
      <c r="AV227" s="122" t="s">
        <v>122</v>
      </c>
      <c r="AW227" s="122"/>
      <c r="AX227" s="146">
        <v>43172</v>
      </c>
      <c r="AY227" s="143" t="s">
        <v>1779</v>
      </c>
      <c r="AZ227" s="122">
        <v>2</v>
      </c>
      <c r="BA227" s="122">
        <v>0</v>
      </c>
      <c r="BB227" s="122">
        <v>0</v>
      </c>
      <c r="BC227" s="122">
        <v>0</v>
      </c>
      <c r="BD227" s="122">
        <v>0</v>
      </c>
      <c r="BE227" s="122">
        <v>0</v>
      </c>
      <c r="BF227" s="134"/>
      <c r="BG227" s="134" t="s">
        <v>297</v>
      </c>
      <c r="BH227" s="119"/>
      <c r="BI227" s="119"/>
      <c r="BJ227" s="119"/>
      <c r="BK227" s="119"/>
      <c r="BL227" s="138">
        <v>31</v>
      </c>
      <c r="BM227" s="138">
        <v>86.2</v>
      </c>
      <c r="BN227" s="119">
        <v>117.2</v>
      </c>
      <c r="BO227" s="119"/>
      <c r="BP227" s="119" t="s">
        <v>125</v>
      </c>
      <c r="BQ227" s="122" t="s">
        <v>41</v>
      </c>
      <c r="BR227" s="120"/>
      <c r="BS227" s="120"/>
      <c r="BT227" s="120"/>
      <c r="BU227" s="120"/>
      <c r="BV227" s="120"/>
      <c r="BW227" s="120"/>
      <c r="BX227" s="120"/>
      <c r="BY227" s="398">
        <v>35</v>
      </c>
      <c r="BZ227" s="120"/>
      <c r="CA227" s="120"/>
      <c r="CB227" s="120"/>
      <c r="CC227" s="120"/>
      <c r="CD227" s="120"/>
      <c r="CE227" s="120"/>
      <c r="CF227" s="120"/>
    </row>
    <row r="228" spans="1:84" ht="20.100000000000001" customHeight="1">
      <c r="A228" s="309">
        <f t="shared" si="6"/>
        <v>7</v>
      </c>
      <c r="B228" s="387" t="s">
        <v>2743</v>
      </c>
      <c r="C228" s="387"/>
      <c r="D228" s="388" t="s">
        <v>2744</v>
      </c>
      <c r="E228" s="396" t="s">
        <v>2658</v>
      </c>
      <c r="F228" s="312"/>
      <c r="G228" s="317"/>
      <c r="H228" s="54"/>
      <c r="I228" s="54"/>
      <c r="J228" s="54"/>
      <c r="K228" s="54"/>
      <c r="L228" s="29"/>
      <c r="M228" s="132" t="s">
        <v>1780</v>
      </c>
      <c r="N228" s="132" t="s">
        <v>42</v>
      </c>
      <c r="O228" s="132" t="s">
        <v>43</v>
      </c>
      <c r="P228" s="132">
        <v>5171046809000000</v>
      </c>
      <c r="Q228" s="132" t="s">
        <v>44</v>
      </c>
      <c r="R228" s="132">
        <v>82237433606</v>
      </c>
      <c r="S228" s="132">
        <v>166</v>
      </c>
      <c r="T228" s="132">
        <v>70</v>
      </c>
      <c r="U228" s="132" t="s">
        <v>1781</v>
      </c>
      <c r="V228" s="132" t="s">
        <v>171</v>
      </c>
      <c r="W228" s="132" t="s">
        <v>1782</v>
      </c>
      <c r="X228" s="132" t="s">
        <v>45</v>
      </c>
      <c r="Y228" s="132" t="s">
        <v>57</v>
      </c>
      <c r="Z228" s="132" t="s">
        <v>48</v>
      </c>
      <c r="AA228" s="132" t="s">
        <v>47</v>
      </c>
      <c r="AB228" s="132" t="s">
        <v>1783</v>
      </c>
      <c r="AC228" s="132" t="s">
        <v>1784</v>
      </c>
      <c r="AD228" s="132" t="s">
        <v>53</v>
      </c>
      <c r="AE228" s="132">
        <v>0</v>
      </c>
      <c r="AF228" s="132">
        <v>0</v>
      </c>
      <c r="AG228" s="132"/>
      <c r="AH228" s="132">
        <v>0</v>
      </c>
      <c r="AI228" s="132" t="s">
        <v>119</v>
      </c>
      <c r="AJ228" s="132">
        <v>0</v>
      </c>
      <c r="AK228" s="132" t="s">
        <v>120</v>
      </c>
      <c r="AL228" s="132" t="s">
        <v>120</v>
      </c>
      <c r="AM228" s="132"/>
      <c r="AN228" s="132"/>
      <c r="AO228" s="132"/>
      <c r="AP228" s="132"/>
      <c r="AQ228" s="132">
        <v>1</v>
      </c>
      <c r="AR228" s="132"/>
      <c r="AS228" s="132"/>
      <c r="AT228" s="132"/>
      <c r="AU228" s="132" t="s">
        <v>121</v>
      </c>
      <c r="AV228" s="132" t="s">
        <v>122</v>
      </c>
      <c r="AW228" s="132"/>
      <c r="AX228" s="133">
        <v>43165</v>
      </c>
      <c r="AY228" s="132" t="s">
        <v>1785</v>
      </c>
      <c r="AZ228" s="132">
        <v>1</v>
      </c>
      <c r="BA228" s="132">
        <v>0</v>
      </c>
      <c r="BB228" s="132">
        <v>0</v>
      </c>
      <c r="BC228" s="132">
        <v>0</v>
      </c>
      <c r="BD228" s="132">
        <v>0</v>
      </c>
      <c r="BE228" s="132">
        <v>0</v>
      </c>
      <c r="BF228" s="250"/>
      <c r="BG228" s="143"/>
      <c r="BH228" s="143"/>
      <c r="BI228" s="119"/>
      <c r="BJ228" s="122"/>
      <c r="BK228" s="119"/>
      <c r="BL228" s="138">
        <v>30</v>
      </c>
      <c r="BM228" s="138">
        <v>81.2</v>
      </c>
      <c r="BN228" s="119">
        <v>111.2</v>
      </c>
      <c r="BO228" s="119" t="s">
        <v>243</v>
      </c>
      <c r="BP228" s="119" t="s">
        <v>125</v>
      </c>
      <c r="BQ228" s="122" t="s">
        <v>41</v>
      </c>
      <c r="BR228" s="120"/>
      <c r="BS228" s="120"/>
      <c r="BT228" s="120"/>
      <c r="BU228" s="120"/>
      <c r="BV228" s="120"/>
      <c r="BW228" s="120"/>
      <c r="BX228" s="120"/>
      <c r="BY228" s="364">
        <v>35</v>
      </c>
      <c r="BZ228" s="120"/>
      <c r="CA228" s="120"/>
      <c r="CB228" s="120"/>
      <c r="CC228" s="120"/>
      <c r="CD228" s="120"/>
      <c r="CE228" s="120"/>
      <c r="CF228" s="120"/>
    </row>
    <row r="229" spans="1:84" ht="20.100000000000001" customHeight="1">
      <c r="A229" s="309">
        <f t="shared" si="6"/>
        <v>8</v>
      </c>
      <c r="B229" s="390" t="s">
        <v>2745</v>
      </c>
      <c r="C229" s="390"/>
      <c r="D229" s="391" t="s">
        <v>2746</v>
      </c>
      <c r="E229" s="397" t="s">
        <v>2658</v>
      </c>
      <c r="F229" s="312"/>
      <c r="G229" s="317"/>
      <c r="H229" s="54"/>
      <c r="I229" s="54"/>
      <c r="J229" s="54"/>
      <c r="K229" s="54"/>
      <c r="L229" s="29"/>
      <c r="M229" s="132" t="s">
        <v>1786</v>
      </c>
      <c r="N229" s="132" t="s">
        <v>42</v>
      </c>
      <c r="O229" s="132" t="s">
        <v>43</v>
      </c>
      <c r="P229" s="132">
        <v>5103034101000010</v>
      </c>
      <c r="Q229" s="132" t="s">
        <v>44</v>
      </c>
      <c r="R229" s="132">
        <v>83846218164</v>
      </c>
      <c r="S229" s="132">
        <v>160</v>
      </c>
      <c r="T229" s="132">
        <v>53</v>
      </c>
      <c r="U229" s="132" t="s">
        <v>1787</v>
      </c>
      <c r="V229" s="132" t="s">
        <v>1788</v>
      </c>
      <c r="W229" s="132" t="s">
        <v>1789</v>
      </c>
      <c r="X229" s="132" t="s">
        <v>66</v>
      </c>
      <c r="Y229" s="132" t="s">
        <v>45</v>
      </c>
      <c r="Z229" s="132" t="s">
        <v>55</v>
      </c>
      <c r="AA229" s="132" t="s">
        <v>47</v>
      </c>
      <c r="AB229" s="132" t="s">
        <v>1790</v>
      </c>
      <c r="AC229" s="132" t="s">
        <v>1791</v>
      </c>
      <c r="AD229" s="132" t="s">
        <v>50</v>
      </c>
      <c r="AE229" s="132">
        <v>0</v>
      </c>
      <c r="AF229" s="132">
        <v>0</v>
      </c>
      <c r="AG229" s="132"/>
      <c r="AH229" s="132">
        <v>0</v>
      </c>
      <c r="AI229" s="132" t="s">
        <v>133</v>
      </c>
      <c r="AJ229" s="132">
        <v>2018</v>
      </c>
      <c r="AK229" s="132" t="s">
        <v>120</v>
      </c>
      <c r="AL229" s="132" t="s">
        <v>120</v>
      </c>
      <c r="AM229" s="132"/>
      <c r="AN229" s="132"/>
      <c r="AO229" s="132"/>
      <c r="AP229" s="132"/>
      <c r="AQ229" s="132">
        <v>1</v>
      </c>
      <c r="AR229" s="132"/>
      <c r="AS229" s="132"/>
      <c r="AT229" s="132"/>
      <c r="AU229" s="132" t="s">
        <v>121</v>
      </c>
      <c r="AV229" s="132" t="s">
        <v>122</v>
      </c>
      <c r="AW229" s="132"/>
      <c r="AX229" s="133">
        <v>43227</v>
      </c>
      <c r="AY229" s="132" t="s">
        <v>1792</v>
      </c>
      <c r="AZ229" s="132">
        <v>2</v>
      </c>
      <c r="BA229" s="132">
        <v>0</v>
      </c>
      <c r="BB229" s="132">
        <v>0</v>
      </c>
      <c r="BC229" s="132">
        <v>0</v>
      </c>
      <c r="BD229" s="132">
        <v>0</v>
      </c>
      <c r="BE229" s="132">
        <v>0</v>
      </c>
      <c r="BF229" s="134"/>
      <c r="BG229" s="134" t="s">
        <v>1157</v>
      </c>
      <c r="BH229" s="119"/>
      <c r="BI229" s="119"/>
      <c r="BJ229" s="119"/>
      <c r="BK229" s="119"/>
      <c r="BL229" s="138">
        <v>30</v>
      </c>
      <c r="BM229" s="138">
        <v>79.8</v>
      </c>
      <c r="BN229" s="119">
        <v>109.8</v>
      </c>
      <c r="BO229" s="119"/>
      <c r="BP229" s="119" t="s">
        <v>125</v>
      </c>
      <c r="BQ229" s="122" t="s">
        <v>41</v>
      </c>
      <c r="BR229" s="120"/>
      <c r="BS229" s="120"/>
      <c r="BT229" s="120"/>
      <c r="BU229" s="120"/>
      <c r="BV229" s="120"/>
      <c r="BW229" s="120"/>
      <c r="BX229" s="120"/>
      <c r="BY229" s="375">
        <v>35</v>
      </c>
      <c r="BZ229" s="120"/>
      <c r="CA229" s="120"/>
      <c r="CB229" s="120"/>
      <c r="CC229" s="120"/>
      <c r="CD229" s="120"/>
      <c r="CE229" s="120"/>
      <c r="CF229" s="120"/>
    </row>
    <row r="230" spans="1:84" ht="20.100000000000001" customHeight="1">
      <c r="A230" s="309">
        <f t="shared" si="6"/>
        <v>9</v>
      </c>
      <c r="B230" s="383" t="s">
        <v>2747</v>
      </c>
      <c r="C230" s="383"/>
      <c r="D230" s="384" t="s">
        <v>2748</v>
      </c>
      <c r="E230" s="386" t="s">
        <v>2658</v>
      </c>
      <c r="F230" s="312"/>
      <c r="G230" s="317"/>
      <c r="H230" s="54"/>
      <c r="I230" s="54"/>
      <c r="J230" s="54"/>
      <c r="K230" s="54"/>
      <c r="L230" s="29"/>
      <c r="M230" s="122" t="s">
        <v>755</v>
      </c>
      <c r="N230" s="196">
        <v>36644</v>
      </c>
      <c r="O230" s="122" t="s">
        <v>1793</v>
      </c>
      <c r="P230" s="122" t="s">
        <v>79</v>
      </c>
      <c r="Q230" s="122" t="s">
        <v>1794</v>
      </c>
      <c r="R230" s="122" t="s">
        <v>62</v>
      </c>
      <c r="S230" s="122" t="s">
        <v>1016</v>
      </c>
      <c r="T230" s="122" t="s">
        <v>71</v>
      </c>
      <c r="U230" s="122" t="s">
        <v>1795</v>
      </c>
      <c r="V230" s="122"/>
      <c r="W230" s="122"/>
      <c r="X230" s="122" t="b">
        <v>0</v>
      </c>
      <c r="Y230" s="122" t="b">
        <v>0</v>
      </c>
      <c r="Z230" s="122" t="b">
        <v>0</v>
      </c>
      <c r="AA230" s="122" t="b">
        <v>0</v>
      </c>
      <c r="AB230" s="122" t="b">
        <v>0</v>
      </c>
      <c r="AC230" s="122" t="s">
        <v>1796</v>
      </c>
      <c r="AD230" s="196">
        <v>43166</v>
      </c>
      <c r="AE230" s="122" t="s">
        <v>404</v>
      </c>
      <c r="AF230" s="122" t="s">
        <v>404</v>
      </c>
      <c r="AG230" s="122" t="s">
        <v>405</v>
      </c>
      <c r="AH230" s="122" t="s">
        <v>102</v>
      </c>
      <c r="AI230" s="122" t="s">
        <v>1797</v>
      </c>
      <c r="AJ230" s="122" t="s">
        <v>1798</v>
      </c>
      <c r="AK230" s="122" t="s">
        <v>1799</v>
      </c>
      <c r="AL230" s="122" t="s">
        <v>1800</v>
      </c>
      <c r="AM230" s="122" t="s">
        <v>91</v>
      </c>
      <c r="AN230" s="122" t="s">
        <v>480</v>
      </c>
      <c r="AO230" s="122" t="s">
        <v>1535</v>
      </c>
      <c r="AP230" s="194"/>
      <c r="AQ230" s="122"/>
      <c r="AR230" s="122"/>
      <c r="AS230" s="122"/>
      <c r="AT230" s="122"/>
      <c r="AU230" s="122"/>
      <c r="AV230" s="122"/>
      <c r="AW230" s="122"/>
      <c r="AX230" s="122"/>
      <c r="AY230" s="122"/>
      <c r="AZ230" s="122"/>
      <c r="BA230" s="122"/>
      <c r="BB230" s="122"/>
      <c r="BC230" s="122"/>
      <c r="BD230" s="122"/>
      <c r="BE230" s="122"/>
      <c r="BF230" s="122"/>
      <c r="BG230" s="122"/>
      <c r="BH230" s="122"/>
      <c r="BI230" s="122"/>
      <c r="BJ230" s="122"/>
      <c r="BK230" s="122"/>
      <c r="BL230" s="122">
        <v>30</v>
      </c>
      <c r="BM230" s="122">
        <v>75</v>
      </c>
      <c r="BN230" s="122">
        <v>105</v>
      </c>
      <c r="BO230" s="122"/>
      <c r="BP230" s="122" t="s">
        <v>125</v>
      </c>
      <c r="BQ230" s="122" t="s">
        <v>41</v>
      </c>
      <c r="BR230" s="120"/>
      <c r="BS230" s="120"/>
      <c r="BT230" s="120"/>
      <c r="BU230" s="120"/>
      <c r="BV230" s="120"/>
      <c r="BW230" s="120"/>
      <c r="BX230" s="120"/>
      <c r="BY230" s="382">
        <v>35</v>
      </c>
      <c r="BZ230" s="120"/>
      <c r="CA230" s="120"/>
      <c r="CB230" s="120"/>
      <c r="CC230" s="120"/>
      <c r="CD230" s="120"/>
      <c r="CE230" s="120"/>
      <c r="CF230" s="120"/>
    </row>
    <row r="231" spans="1:84" ht="20.100000000000001" customHeight="1">
      <c r="A231" s="309">
        <f t="shared" si="6"/>
        <v>10</v>
      </c>
      <c r="B231" s="390" t="s">
        <v>2749</v>
      </c>
      <c r="C231" s="390"/>
      <c r="D231" s="391" t="s">
        <v>2750</v>
      </c>
      <c r="E231" s="397" t="s">
        <v>2658</v>
      </c>
      <c r="F231" s="312"/>
      <c r="G231" s="317"/>
      <c r="H231" s="54"/>
      <c r="I231" s="54"/>
      <c r="J231" s="54"/>
      <c r="K231" s="54"/>
      <c r="L231" s="29"/>
      <c r="M231" s="143" t="s">
        <v>1801</v>
      </c>
      <c r="N231" s="122" t="s">
        <v>42</v>
      </c>
      <c r="O231" s="122" t="s">
        <v>43</v>
      </c>
      <c r="P231" s="122">
        <v>5106046409990000</v>
      </c>
      <c r="Q231" s="122" t="s">
        <v>44</v>
      </c>
      <c r="R231" s="122">
        <v>85935323919</v>
      </c>
      <c r="S231" s="122">
        <v>158</v>
      </c>
      <c r="T231" s="122">
        <v>60</v>
      </c>
      <c r="U231" s="143" t="s">
        <v>1802</v>
      </c>
      <c r="V231" s="143" t="s">
        <v>1803</v>
      </c>
      <c r="W231" s="143" t="s">
        <v>1804</v>
      </c>
      <c r="X231" s="143" t="s">
        <v>68</v>
      </c>
      <c r="Y231" s="143" t="s">
        <v>68</v>
      </c>
      <c r="Z231" s="143" t="s">
        <v>47</v>
      </c>
      <c r="AA231" s="143" t="s">
        <v>51</v>
      </c>
      <c r="AB231" s="143" t="s">
        <v>1805</v>
      </c>
      <c r="AC231" s="143" t="s">
        <v>1806</v>
      </c>
      <c r="AD231" s="122" t="s">
        <v>53</v>
      </c>
      <c r="AE231" s="122">
        <v>0</v>
      </c>
      <c r="AF231" s="122">
        <v>0</v>
      </c>
      <c r="AG231" s="122"/>
      <c r="AH231" s="122">
        <v>0</v>
      </c>
      <c r="AI231" s="122" t="s">
        <v>204</v>
      </c>
      <c r="AJ231" s="122">
        <v>2018</v>
      </c>
      <c r="AK231" s="122" t="s">
        <v>41</v>
      </c>
      <c r="AL231" s="122" t="s">
        <v>41</v>
      </c>
      <c r="AM231" s="143"/>
      <c r="AN231" s="143"/>
      <c r="AO231" s="143"/>
      <c r="AP231" s="143"/>
      <c r="AQ231" s="122">
        <v>1</v>
      </c>
      <c r="AR231" s="122"/>
      <c r="AS231" s="122"/>
      <c r="AT231" s="122"/>
      <c r="AU231" s="122" t="s">
        <v>121</v>
      </c>
      <c r="AV231" s="122" t="s">
        <v>122</v>
      </c>
      <c r="AW231" s="122"/>
      <c r="AX231" s="146">
        <v>43196</v>
      </c>
      <c r="AY231" s="143" t="s">
        <v>1807</v>
      </c>
      <c r="AZ231" s="122">
        <v>2</v>
      </c>
      <c r="BA231" s="122">
        <v>0</v>
      </c>
      <c r="BB231" s="122">
        <v>0</v>
      </c>
      <c r="BC231" s="122">
        <v>0</v>
      </c>
      <c r="BD231" s="122">
        <v>0</v>
      </c>
      <c r="BE231" s="122">
        <v>0</v>
      </c>
      <c r="BF231" s="134"/>
      <c r="BG231" s="134" t="s">
        <v>955</v>
      </c>
      <c r="BH231" s="119"/>
      <c r="BI231" s="119"/>
      <c r="BJ231" s="119"/>
      <c r="BK231" s="119"/>
      <c r="BL231" s="138">
        <v>29</v>
      </c>
      <c r="BM231" s="138">
        <v>80</v>
      </c>
      <c r="BN231" s="119">
        <v>109</v>
      </c>
      <c r="BO231" s="119"/>
      <c r="BP231" s="119" t="s">
        <v>125</v>
      </c>
      <c r="BQ231" s="122" t="s">
        <v>41</v>
      </c>
      <c r="BR231" s="120"/>
      <c r="BS231" s="120"/>
      <c r="BT231" s="120"/>
      <c r="BU231" s="120"/>
      <c r="BV231" s="120"/>
      <c r="BW231" s="120"/>
      <c r="BX231" s="120"/>
      <c r="BY231" s="375">
        <v>33</v>
      </c>
      <c r="BZ231" s="120"/>
      <c r="CA231" s="120"/>
      <c r="CB231" s="120"/>
      <c r="CC231" s="120"/>
      <c r="CD231" s="120"/>
      <c r="CE231" s="120"/>
      <c r="CF231" s="120"/>
    </row>
    <row r="232" spans="1:84" ht="20.100000000000001" customHeight="1">
      <c r="A232" s="309">
        <f t="shared" si="6"/>
        <v>11</v>
      </c>
      <c r="B232" s="387" t="s">
        <v>2751</v>
      </c>
      <c r="C232" s="387"/>
      <c r="D232" s="388" t="s">
        <v>2752</v>
      </c>
      <c r="E232" s="396" t="s">
        <v>2658</v>
      </c>
      <c r="F232" s="312"/>
      <c r="G232" s="317"/>
      <c r="H232" s="54"/>
      <c r="I232" s="54"/>
      <c r="J232" s="54"/>
      <c r="K232" s="54"/>
      <c r="L232" s="29"/>
      <c r="M232" s="143" t="s">
        <v>1808</v>
      </c>
      <c r="N232" s="122" t="s">
        <v>42</v>
      </c>
      <c r="O232" s="122" t="s">
        <v>43</v>
      </c>
      <c r="P232" s="122">
        <v>5171045203000000</v>
      </c>
      <c r="Q232" s="122" t="s">
        <v>44</v>
      </c>
      <c r="R232" s="122">
        <v>361264322</v>
      </c>
      <c r="S232" s="122">
        <v>155</v>
      </c>
      <c r="T232" s="122">
        <v>80</v>
      </c>
      <c r="U232" s="143" t="s">
        <v>1809</v>
      </c>
      <c r="V232" s="143" t="s">
        <v>1810</v>
      </c>
      <c r="W232" s="143" t="s">
        <v>1811</v>
      </c>
      <c r="X232" s="143" t="s">
        <v>45</v>
      </c>
      <c r="Y232" s="143" t="s">
        <v>45</v>
      </c>
      <c r="Z232" s="143" t="s">
        <v>47</v>
      </c>
      <c r="AA232" s="143" t="s">
        <v>47</v>
      </c>
      <c r="AB232" s="143" t="s">
        <v>1812</v>
      </c>
      <c r="AC232" s="143" t="s">
        <v>334</v>
      </c>
      <c r="AD232" s="122" t="s">
        <v>50</v>
      </c>
      <c r="AE232" s="122">
        <v>0</v>
      </c>
      <c r="AF232" s="122">
        <v>0</v>
      </c>
      <c r="AG232" s="122"/>
      <c r="AH232" s="122">
        <v>0</v>
      </c>
      <c r="AI232" s="122" t="s">
        <v>133</v>
      </c>
      <c r="AJ232" s="122">
        <v>2018</v>
      </c>
      <c r="AK232" s="122" t="s">
        <v>41</v>
      </c>
      <c r="AL232" s="122" t="s">
        <v>64</v>
      </c>
      <c r="AM232" s="143"/>
      <c r="AN232" s="143"/>
      <c r="AO232" s="143"/>
      <c r="AP232" s="143"/>
      <c r="AQ232" s="122">
        <v>1</v>
      </c>
      <c r="AR232" s="122"/>
      <c r="AS232" s="122"/>
      <c r="AT232" s="122"/>
      <c r="AU232" s="122" t="s">
        <v>121</v>
      </c>
      <c r="AV232" s="122" t="s">
        <v>122</v>
      </c>
      <c r="AW232" s="122"/>
      <c r="AX232" s="146">
        <v>43213</v>
      </c>
      <c r="AY232" s="143" t="s">
        <v>1813</v>
      </c>
      <c r="AZ232" s="122">
        <v>2</v>
      </c>
      <c r="BA232" s="122">
        <v>0</v>
      </c>
      <c r="BB232" s="122">
        <v>0</v>
      </c>
      <c r="BC232" s="122">
        <v>0</v>
      </c>
      <c r="BD232" s="122">
        <v>0</v>
      </c>
      <c r="BE232" s="122">
        <v>0</v>
      </c>
      <c r="BF232" s="134" t="s">
        <v>328</v>
      </c>
      <c r="BG232" s="134"/>
      <c r="BH232" s="119"/>
      <c r="BI232" s="119"/>
      <c r="BJ232" s="119"/>
      <c r="BK232" s="143"/>
      <c r="BL232" s="122">
        <v>29</v>
      </c>
      <c r="BM232" s="122">
        <v>76</v>
      </c>
      <c r="BN232" s="119">
        <v>105</v>
      </c>
      <c r="BO232" s="143"/>
      <c r="BP232" s="119" t="s">
        <v>125</v>
      </c>
      <c r="BQ232" s="122" t="s">
        <v>41</v>
      </c>
      <c r="BR232" s="120"/>
      <c r="BS232" s="120"/>
      <c r="BT232" s="120"/>
      <c r="BU232" s="120"/>
      <c r="BV232" s="120"/>
      <c r="BW232" s="120"/>
      <c r="BY232" s="364">
        <v>32</v>
      </c>
    </row>
    <row r="233" spans="1:84" ht="20.100000000000001" customHeight="1">
      <c r="A233" s="309">
        <f>+A232+1</f>
        <v>12</v>
      </c>
      <c r="B233" s="372" t="s">
        <v>2931</v>
      </c>
      <c r="C233" s="372"/>
      <c r="D233" s="373" t="s">
        <v>2932</v>
      </c>
      <c r="E233" s="374" t="s">
        <v>2658</v>
      </c>
      <c r="F233" s="312"/>
      <c r="G233" s="317"/>
      <c r="H233" s="54"/>
      <c r="I233" s="54"/>
      <c r="J233" s="54"/>
      <c r="K233" s="54"/>
      <c r="L233" s="29"/>
      <c r="M233" s="110" t="s">
        <v>1320</v>
      </c>
      <c r="N233" s="110" t="s">
        <v>42</v>
      </c>
      <c r="O233" s="110" t="s">
        <v>43</v>
      </c>
      <c r="P233" s="110">
        <v>5105011307000000</v>
      </c>
      <c r="Q233" s="110" t="s">
        <v>44</v>
      </c>
      <c r="R233" s="110">
        <v>81237677631</v>
      </c>
      <c r="S233" s="110">
        <v>165</v>
      </c>
      <c r="T233" s="110">
        <v>61</v>
      </c>
      <c r="U233" s="110" t="s">
        <v>2432</v>
      </c>
      <c r="V233" s="110" t="s">
        <v>2433</v>
      </c>
      <c r="W233" s="110" t="s">
        <v>2434</v>
      </c>
      <c r="X233" s="110" t="s">
        <v>45</v>
      </c>
      <c r="Y233" s="110" t="s">
        <v>45</v>
      </c>
      <c r="Z233" s="110" t="s">
        <v>48</v>
      </c>
      <c r="AA233" s="110" t="s">
        <v>47</v>
      </c>
      <c r="AB233" s="110" t="s">
        <v>2320</v>
      </c>
      <c r="AC233" s="110" t="s">
        <v>334</v>
      </c>
      <c r="AD233" s="110" t="s">
        <v>50</v>
      </c>
      <c r="AE233" s="110">
        <v>0</v>
      </c>
      <c r="AF233" s="110">
        <v>0</v>
      </c>
      <c r="AG233" s="110"/>
      <c r="AH233" s="110">
        <v>0</v>
      </c>
      <c r="AI233" s="110" t="s">
        <v>133</v>
      </c>
      <c r="AJ233" s="110">
        <v>2018</v>
      </c>
      <c r="AK233" s="111" t="s">
        <v>41</v>
      </c>
      <c r="AL233" s="122" t="s">
        <v>41</v>
      </c>
      <c r="AM233" s="110"/>
      <c r="AN233" s="110"/>
      <c r="AO233" s="110"/>
      <c r="AP233" s="134"/>
      <c r="AQ233" s="110">
        <v>1</v>
      </c>
      <c r="AR233" s="110"/>
      <c r="AS233" s="110"/>
      <c r="AT233" s="110"/>
      <c r="AU233" s="110" t="s">
        <v>121</v>
      </c>
      <c r="AV233" s="110" t="s">
        <v>122</v>
      </c>
      <c r="AW233" s="110"/>
      <c r="AX233" s="207">
        <v>43154</v>
      </c>
      <c r="AY233" s="110" t="s">
        <v>2435</v>
      </c>
      <c r="AZ233" s="110">
        <v>1</v>
      </c>
      <c r="BA233" s="110">
        <v>0</v>
      </c>
      <c r="BB233" s="110">
        <v>0</v>
      </c>
      <c r="BC233" s="110">
        <v>0</v>
      </c>
      <c r="BD233" s="110">
        <v>0</v>
      </c>
      <c r="BE233" s="110">
        <v>0</v>
      </c>
      <c r="BF233" s="134"/>
      <c r="BG233" s="134" t="s">
        <v>574</v>
      </c>
      <c r="BH233" s="134"/>
      <c r="BI233" s="119"/>
      <c r="BJ233" s="122">
        <v>1</v>
      </c>
      <c r="BK233" s="119"/>
      <c r="BL233" s="138">
        <v>30</v>
      </c>
      <c r="BM233" s="138">
        <v>73.2</v>
      </c>
      <c r="BN233" s="119">
        <v>103.2</v>
      </c>
      <c r="BO233" s="119" t="s">
        <v>2039</v>
      </c>
      <c r="BP233" s="119" t="s">
        <v>125</v>
      </c>
      <c r="BQ233" s="122" t="s">
        <v>41</v>
      </c>
      <c r="BR233" s="120"/>
      <c r="BS233" s="120"/>
      <c r="BT233" s="120"/>
      <c r="BU233" s="120"/>
      <c r="BV233" s="120"/>
      <c r="BW233" s="120"/>
      <c r="BY233" s="375">
        <v>31</v>
      </c>
    </row>
    <row r="234" spans="1:84" ht="20.100000000000001" customHeight="1">
      <c r="A234" s="309">
        <f>+A233+1</f>
        <v>13</v>
      </c>
      <c r="B234" s="372" t="s">
        <v>2933</v>
      </c>
      <c r="C234" s="372"/>
      <c r="D234" s="373" t="s">
        <v>2934</v>
      </c>
      <c r="E234" s="374" t="s">
        <v>74</v>
      </c>
      <c r="F234" s="312"/>
      <c r="G234" s="317"/>
      <c r="H234" s="54"/>
      <c r="I234" s="54"/>
      <c r="J234" s="54"/>
      <c r="K234" s="54"/>
      <c r="L234" s="29"/>
      <c r="M234" s="111" t="s">
        <v>2436</v>
      </c>
      <c r="N234" s="111" t="s">
        <v>92</v>
      </c>
      <c r="O234" s="111" t="s">
        <v>43</v>
      </c>
      <c r="P234" s="111">
        <v>0</v>
      </c>
      <c r="Q234" s="111" t="s">
        <v>44</v>
      </c>
      <c r="R234" s="111">
        <v>81232014005</v>
      </c>
      <c r="S234" s="111">
        <v>1665</v>
      </c>
      <c r="T234" s="111">
        <v>65</v>
      </c>
      <c r="U234" s="111" t="s">
        <v>2437</v>
      </c>
      <c r="V234" s="111" t="s">
        <v>2438</v>
      </c>
      <c r="W234" s="111" t="s">
        <v>2439</v>
      </c>
      <c r="X234" s="111" t="s">
        <v>57</v>
      </c>
      <c r="Y234" s="111" t="s">
        <v>57</v>
      </c>
      <c r="Z234" s="111" t="s">
        <v>59</v>
      </c>
      <c r="AA234" s="111" t="s">
        <v>59</v>
      </c>
      <c r="AB234" s="111" t="s">
        <v>2440</v>
      </c>
      <c r="AC234" s="111" t="s">
        <v>217</v>
      </c>
      <c r="AD234" s="111" t="s">
        <v>53</v>
      </c>
      <c r="AE234" s="111">
        <v>0</v>
      </c>
      <c r="AF234" s="111">
        <v>0</v>
      </c>
      <c r="AG234" s="111"/>
      <c r="AH234" s="111">
        <v>0</v>
      </c>
      <c r="AI234" s="111" t="s">
        <v>119</v>
      </c>
      <c r="AJ234" s="111">
        <v>2018</v>
      </c>
      <c r="AK234" s="111" t="s">
        <v>120</v>
      </c>
      <c r="AL234" s="111" t="s">
        <v>120</v>
      </c>
      <c r="AM234" s="111"/>
      <c r="AN234" s="111"/>
      <c r="AO234" s="111"/>
      <c r="AP234" s="111"/>
      <c r="AQ234" s="111">
        <v>1</v>
      </c>
      <c r="AR234" s="111"/>
      <c r="AS234" s="111"/>
      <c r="AT234" s="111"/>
      <c r="AU234" s="111" t="s">
        <v>121</v>
      </c>
      <c r="AV234" s="111" t="s">
        <v>122</v>
      </c>
      <c r="AW234" s="111" t="s">
        <v>120</v>
      </c>
      <c r="AX234" s="121">
        <v>43167</v>
      </c>
      <c r="AY234" s="111" t="s">
        <v>2441</v>
      </c>
      <c r="AZ234" s="111">
        <v>1</v>
      </c>
      <c r="BA234" s="111">
        <v>1</v>
      </c>
      <c r="BB234" s="111">
        <v>1</v>
      </c>
      <c r="BC234" s="111">
        <v>1</v>
      </c>
      <c r="BD234" s="111">
        <v>1</v>
      </c>
      <c r="BE234" s="111">
        <v>0</v>
      </c>
      <c r="BF234" s="250"/>
      <c r="BG234" s="122"/>
      <c r="BH234" s="122"/>
      <c r="BI234" s="122"/>
      <c r="BJ234" s="122"/>
      <c r="BK234" s="122"/>
      <c r="BL234" s="122">
        <v>30</v>
      </c>
      <c r="BM234" s="122">
        <v>76</v>
      </c>
      <c r="BN234" s="122">
        <v>106</v>
      </c>
      <c r="BO234" s="122" t="s">
        <v>2442</v>
      </c>
      <c r="BP234" s="122" t="s">
        <v>125</v>
      </c>
      <c r="BQ234" s="122" t="s">
        <v>41</v>
      </c>
      <c r="BR234" s="120"/>
      <c r="BS234" s="120"/>
      <c r="BT234" s="120"/>
      <c r="BU234" s="120"/>
      <c r="BV234" s="120"/>
      <c r="BW234" s="120"/>
      <c r="BY234" s="375">
        <v>31</v>
      </c>
    </row>
    <row r="235" spans="1:84" ht="20.100000000000001" customHeight="1">
      <c r="A235" s="309">
        <f t="shared" si="6"/>
        <v>14</v>
      </c>
      <c r="B235" s="365" t="s">
        <v>2935</v>
      </c>
      <c r="C235" s="365"/>
      <c r="D235" s="366" t="s">
        <v>2936</v>
      </c>
      <c r="E235" s="368" t="s">
        <v>74</v>
      </c>
      <c r="F235" s="312"/>
      <c r="G235" s="317"/>
      <c r="H235" s="54"/>
      <c r="I235" s="54"/>
      <c r="J235" s="54"/>
      <c r="K235" s="54"/>
      <c r="L235" s="29"/>
      <c r="M235" s="143" t="s">
        <v>2443</v>
      </c>
      <c r="N235" s="122" t="s">
        <v>42</v>
      </c>
      <c r="O235" s="122" t="s">
        <v>43</v>
      </c>
      <c r="P235" s="122">
        <v>5105010301000000</v>
      </c>
      <c r="Q235" s="122" t="s">
        <v>44</v>
      </c>
      <c r="R235" s="122">
        <v>81338189841</v>
      </c>
      <c r="S235" s="122">
        <v>165</v>
      </c>
      <c r="T235" s="122">
        <v>68</v>
      </c>
      <c r="U235" s="143" t="s">
        <v>2444</v>
      </c>
      <c r="V235" s="143" t="s">
        <v>2445</v>
      </c>
      <c r="W235" s="143" t="s">
        <v>2446</v>
      </c>
      <c r="X235" s="143" t="s">
        <v>68</v>
      </c>
      <c r="Y235" s="143" t="s">
        <v>68</v>
      </c>
      <c r="Z235" s="143" t="s">
        <v>58</v>
      </c>
      <c r="AA235" s="143" t="s">
        <v>59</v>
      </c>
      <c r="AB235" s="143" t="s">
        <v>2447</v>
      </c>
      <c r="AC235" s="143" t="s">
        <v>2448</v>
      </c>
      <c r="AD235" s="122" t="s">
        <v>50</v>
      </c>
      <c r="AE235" s="122">
        <v>0</v>
      </c>
      <c r="AF235" s="122">
        <v>0</v>
      </c>
      <c r="AG235" s="122"/>
      <c r="AH235" s="122">
        <v>0</v>
      </c>
      <c r="AI235" s="122" t="s">
        <v>133</v>
      </c>
      <c r="AJ235" s="122">
        <v>2018</v>
      </c>
      <c r="AK235" s="122" t="s">
        <v>41</v>
      </c>
      <c r="AL235" s="122" t="s">
        <v>41</v>
      </c>
      <c r="AM235" s="143"/>
      <c r="AN235" s="143"/>
      <c r="AO235" s="143"/>
      <c r="AP235" s="143"/>
      <c r="AQ235" s="122">
        <v>1</v>
      </c>
      <c r="AR235" s="122"/>
      <c r="AS235" s="122"/>
      <c r="AT235" s="122"/>
      <c r="AU235" s="122" t="s">
        <v>121</v>
      </c>
      <c r="AV235" s="122" t="s">
        <v>122</v>
      </c>
      <c r="AW235" s="122"/>
      <c r="AX235" s="146">
        <v>43178</v>
      </c>
      <c r="AY235" s="143" t="s">
        <v>2449</v>
      </c>
      <c r="AZ235" s="122">
        <v>2</v>
      </c>
      <c r="BA235" s="122">
        <v>0</v>
      </c>
      <c r="BB235" s="122">
        <v>1</v>
      </c>
      <c r="BC235" s="122">
        <v>0</v>
      </c>
      <c r="BD235" s="122">
        <v>1</v>
      </c>
      <c r="BE235" s="122">
        <v>0</v>
      </c>
      <c r="BF235" s="134"/>
      <c r="BG235" s="134" t="s">
        <v>1325</v>
      </c>
      <c r="BH235" s="119"/>
      <c r="BI235" s="119"/>
      <c r="BJ235" s="119"/>
      <c r="BK235" s="143"/>
      <c r="BL235" s="122">
        <v>30</v>
      </c>
      <c r="BM235" s="122">
        <v>55.6</v>
      </c>
      <c r="BN235" s="119">
        <v>85.6</v>
      </c>
      <c r="BO235" s="143"/>
      <c r="BP235" s="119" t="s">
        <v>125</v>
      </c>
      <c r="BQ235" s="122" t="s">
        <v>41</v>
      </c>
      <c r="BR235" s="120"/>
      <c r="BS235" s="120"/>
      <c r="BT235" s="120"/>
      <c r="BU235" s="120"/>
      <c r="BV235" s="120"/>
      <c r="BW235" s="120"/>
      <c r="BY235" s="364">
        <v>30</v>
      </c>
    </row>
    <row r="236" spans="1:84" ht="20.100000000000001" customHeight="1">
      <c r="A236" s="309">
        <f>+A235+1</f>
        <v>15</v>
      </c>
      <c r="B236" s="372" t="s">
        <v>2937</v>
      </c>
      <c r="C236" s="372"/>
      <c r="D236" s="373" t="s">
        <v>2938</v>
      </c>
      <c r="E236" s="374" t="s">
        <v>74</v>
      </c>
      <c r="F236" s="13"/>
      <c r="G236" s="20"/>
      <c r="H236" s="54"/>
      <c r="I236" s="54"/>
      <c r="J236" s="54"/>
      <c r="K236" s="54"/>
      <c r="L236" s="54"/>
      <c r="M236" s="111" t="s">
        <v>2191</v>
      </c>
      <c r="N236" s="111" t="s">
        <v>42</v>
      </c>
      <c r="O236" s="111" t="s">
        <v>43</v>
      </c>
      <c r="P236" s="111">
        <v>5105031712990000</v>
      </c>
      <c r="Q236" s="111" t="s">
        <v>44</v>
      </c>
      <c r="R236" s="111">
        <v>83115103112</v>
      </c>
      <c r="S236" s="111">
        <v>160</v>
      </c>
      <c r="T236" s="111">
        <v>45</v>
      </c>
      <c r="U236" s="111" t="s">
        <v>2192</v>
      </c>
      <c r="V236" s="111" t="s">
        <v>2193</v>
      </c>
      <c r="W236" s="111" t="s">
        <v>65</v>
      </c>
      <c r="X236" s="111" t="s">
        <v>54</v>
      </c>
      <c r="Y236" s="111" t="s">
        <v>46</v>
      </c>
      <c r="Z236" s="111" t="s">
        <v>47</v>
      </c>
      <c r="AA236" s="111" t="s">
        <v>51</v>
      </c>
      <c r="AB236" s="111" t="s">
        <v>2194</v>
      </c>
      <c r="AC236" s="111" t="s">
        <v>1074</v>
      </c>
      <c r="AD236" s="111" t="s">
        <v>50</v>
      </c>
      <c r="AE236" s="111">
        <v>0</v>
      </c>
      <c r="AF236" s="111">
        <v>0</v>
      </c>
      <c r="AG236" s="111"/>
      <c r="AH236" s="111">
        <v>0</v>
      </c>
      <c r="AI236" s="111" t="s">
        <v>133</v>
      </c>
      <c r="AJ236" s="111">
        <v>2018</v>
      </c>
      <c r="AK236" s="111" t="s">
        <v>120</v>
      </c>
      <c r="AL236" s="217" t="s">
        <v>120</v>
      </c>
      <c r="AM236" s="111"/>
      <c r="AN236" s="111"/>
      <c r="AO236" s="111"/>
      <c r="AP236" s="111"/>
      <c r="AQ236" s="111">
        <v>1</v>
      </c>
      <c r="AR236" s="111"/>
      <c r="AS236" s="111"/>
      <c r="AT236" s="111"/>
      <c r="AU236" s="111" t="s">
        <v>121</v>
      </c>
      <c r="AV236" s="111" t="s">
        <v>122</v>
      </c>
      <c r="AW236" s="111" t="s">
        <v>120</v>
      </c>
      <c r="AX236" s="121">
        <v>43158</v>
      </c>
      <c r="AY236" s="111" t="s">
        <v>2195</v>
      </c>
      <c r="AZ236" s="111">
        <v>1</v>
      </c>
      <c r="BA236" s="111">
        <v>1</v>
      </c>
      <c r="BB236" s="111">
        <v>1</v>
      </c>
      <c r="BC236" s="111">
        <v>1</v>
      </c>
      <c r="BD236" s="111">
        <v>1</v>
      </c>
      <c r="BE236" s="111">
        <v>0</v>
      </c>
      <c r="BF236" s="122" t="s">
        <v>927</v>
      </c>
      <c r="BG236" s="125"/>
      <c r="BH236" s="125"/>
      <c r="BI236" s="125"/>
      <c r="BJ236" s="125">
        <v>1</v>
      </c>
      <c r="BK236" s="126"/>
      <c r="BL236" s="122">
        <v>36</v>
      </c>
      <c r="BM236" s="122">
        <v>78</v>
      </c>
      <c r="BN236" s="117">
        <v>114</v>
      </c>
      <c r="BO236" s="122"/>
      <c r="BP236" s="122" t="s">
        <v>125</v>
      </c>
      <c r="BQ236" s="122" t="s">
        <v>41</v>
      </c>
      <c r="BR236" s="120"/>
      <c r="BS236" s="120"/>
      <c r="BT236" s="120"/>
      <c r="BU236" s="120"/>
      <c r="BV236" s="120"/>
      <c r="BW236" s="120"/>
      <c r="BX236" s="120"/>
      <c r="BY236" s="375">
        <v>30</v>
      </c>
      <c r="BZ236" s="120"/>
    </row>
    <row r="237" spans="1:84" ht="20.100000000000001" customHeight="1">
      <c r="A237" s="309">
        <f>+A236+1</f>
        <v>16</v>
      </c>
      <c r="B237" s="372" t="s">
        <v>2939</v>
      </c>
      <c r="C237" s="372"/>
      <c r="D237" s="373" t="s">
        <v>2940</v>
      </c>
      <c r="E237" s="374" t="s">
        <v>74</v>
      </c>
      <c r="F237" s="313"/>
      <c r="G237" s="317"/>
      <c r="H237" s="54"/>
      <c r="I237" s="54"/>
      <c r="J237" s="54"/>
      <c r="K237" s="54"/>
      <c r="L237" s="29"/>
      <c r="M237" s="143" t="s">
        <v>2456</v>
      </c>
      <c r="N237" s="122" t="s">
        <v>42</v>
      </c>
      <c r="O237" s="122" t="s">
        <v>43</v>
      </c>
      <c r="P237" s="122">
        <v>5105012901990000</v>
      </c>
      <c r="Q237" s="122" t="s">
        <v>44</v>
      </c>
      <c r="R237" s="122">
        <v>0</v>
      </c>
      <c r="S237" s="122">
        <v>168</v>
      </c>
      <c r="T237" s="122">
        <v>65</v>
      </c>
      <c r="U237" s="143" t="s">
        <v>2457</v>
      </c>
      <c r="V237" s="143" t="s">
        <v>2458</v>
      </c>
      <c r="W237" s="143" t="s">
        <v>2459</v>
      </c>
      <c r="X237" s="143" t="s">
        <v>54</v>
      </c>
      <c r="Y237" s="143" t="s">
        <v>54</v>
      </c>
      <c r="Z237" s="143" t="s">
        <v>58</v>
      </c>
      <c r="AA237" s="143" t="s">
        <v>58</v>
      </c>
      <c r="AB237" s="143" t="s">
        <v>2460</v>
      </c>
      <c r="AC237" s="143" t="s">
        <v>334</v>
      </c>
      <c r="AD237" s="122" t="s">
        <v>50</v>
      </c>
      <c r="AE237" s="122">
        <v>0</v>
      </c>
      <c r="AF237" s="122">
        <v>0</v>
      </c>
      <c r="AG237" s="122"/>
      <c r="AH237" s="122">
        <v>0</v>
      </c>
      <c r="AI237" s="122" t="s">
        <v>133</v>
      </c>
      <c r="AJ237" s="122">
        <v>2018</v>
      </c>
      <c r="AK237" s="122" t="s">
        <v>41</v>
      </c>
      <c r="AL237" s="122" t="s">
        <v>41</v>
      </c>
      <c r="AM237" s="143"/>
      <c r="AN237" s="143"/>
      <c r="AO237" s="143"/>
      <c r="AP237" s="143"/>
      <c r="AQ237" s="122">
        <v>1</v>
      </c>
      <c r="AR237" s="122"/>
      <c r="AS237" s="122"/>
      <c r="AT237" s="122"/>
      <c r="AU237" s="122" t="s">
        <v>121</v>
      </c>
      <c r="AV237" s="122" t="s">
        <v>122</v>
      </c>
      <c r="AW237" s="122"/>
      <c r="AX237" s="146">
        <v>43187</v>
      </c>
      <c r="AY237" s="143">
        <v>0</v>
      </c>
      <c r="AZ237" s="122">
        <v>2</v>
      </c>
      <c r="BA237" s="122">
        <v>0</v>
      </c>
      <c r="BB237" s="122">
        <v>0</v>
      </c>
      <c r="BC237" s="122">
        <v>0</v>
      </c>
      <c r="BD237" s="122">
        <v>0</v>
      </c>
      <c r="BE237" s="122">
        <v>0</v>
      </c>
      <c r="BF237" s="134" t="s">
        <v>668</v>
      </c>
      <c r="BG237" s="134"/>
      <c r="BH237" s="119"/>
      <c r="BI237" s="119"/>
      <c r="BJ237" s="119"/>
      <c r="BK237" s="119"/>
      <c r="BL237" s="138">
        <v>30</v>
      </c>
      <c r="BM237" s="138">
        <v>80</v>
      </c>
      <c r="BN237" s="119">
        <v>110</v>
      </c>
      <c r="BO237" s="119"/>
      <c r="BP237" s="119" t="s">
        <v>125</v>
      </c>
      <c r="BQ237" s="122" t="s">
        <v>41</v>
      </c>
      <c r="BR237" s="120"/>
      <c r="BS237" s="120"/>
      <c r="BT237" s="120"/>
      <c r="BU237" s="120"/>
      <c r="BV237" s="120"/>
      <c r="BW237" s="120"/>
      <c r="BY237" s="375">
        <v>30</v>
      </c>
    </row>
    <row r="238" spans="1:84" ht="20.100000000000001" customHeight="1">
      <c r="A238" s="309">
        <f t="shared" si="6"/>
        <v>17</v>
      </c>
      <c r="B238" s="376" t="s">
        <v>2941</v>
      </c>
      <c r="C238" s="376"/>
      <c r="D238" s="377" t="s">
        <v>2942</v>
      </c>
      <c r="E238" s="378" t="s">
        <v>74</v>
      </c>
      <c r="F238" s="313"/>
      <c r="G238" s="317"/>
      <c r="H238" s="54"/>
      <c r="I238" s="54"/>
      <c r="J238" s="54"/>
      <c r="K238" s="54"/>
      <c r="L238" s="29"/>
      <c r="M238" s="143" t="s">
        <v>2461</v>
      </c>
      <c r="N238" s="122" t="s">
        <v>42</v>
      </c>
      <c r="O238" s="122" t="s">
        <v>43</v>
      </c>
      <c r="P238" s="122">
        <v>517103250500000</v>
      </c>
      <c r="Q238" s="122" t="s">
        <v>44</v>
      </c>
      <c r="R238" s="122">
        <v>87761693006</v>
      </c>
      <c r="S238" s="122">
        <v>165</v>
      </c>
      <c r="T238" s="122">
        <v>64</v>
      </c>
      <c r="U238" s="143" t="s">
        <v>2462</v>
      </c>
      <c r="V238" s="143" t="s">
        <v>2463</v>
      </c>
      <c r="W238" s="143" t="s">
        <v>2464</v>
      </c>
      <c r="X238" s="143" t="s">
        <v>45</v>
      </c>
      <c r="Y238" s="143" t="s">
        <v>54</v>
      </c>
      <c r="Z238" s="143" t="s">
        <v>47</v>
      </c>
      <c r="AA238" s="143" t="s">
        <v>47</v>
      </c>
      <c r="AB238" s="143" t="s">
        <v>2465</v>
      </c>
      <c r="AC238" s="143" t="s">
        <v>2418</v>
      </c>
      <c r="AD238" s="122" t="s">
        <v>50</v>
      </c>
      <c r="AE238" s="122">
        <v>0</v>
      </c>
      <c r="AF238" s="122">
        <v>0</v>
      </c>
      <c r="AG238" s="122"/>
      <c r="AH238" s="122">
        <v>0</v>
      </c>
      <c r="AI238" s="122" t="s">
        <v>133</v>
      </c>
      <c r="AJ238" s="122">
        <v>2018</v>
      </c>
      <c r="AK238" s="122" t="s">
        <v>41</v>
      </c>
      <c r="AL238" s="122" t="s">
        <v>67</v>
      </c>
      <c r="AM238" s="143"/>
      <c r="AN238" s="143"/>
      <c r="AO238" s="143"/>
      <c r="AP238" s="143"/>
      <c r="AQ238" s="122">
        <v>1</v>
      </c>
      <c r="AR238" s="122"/>
      <c r="AS238" s="122"/>
      <c r="AT238" s="122"/>
      <c r="AU238" s="122" t="s">
        <v>121</v>
      </c>
      <c r="AV238" s="122" t="s">
        <v>122</v>
      </c>
      <c r="AW238" s="122"/>
      <c r="AX238" s="146">
        <v>43209</v>
      </c>
      <c r="AY238" s="143" t="s">
        <v>2466</v>
      </c>
      <c r="AZ238" s="122">
        <v>2</v>
      </c>
      <c r="BA238" s="122">
        <v>0</v>
      </c>
      <c r="BB238" s="122">
        <v>0</v>
      </c>
      <c r="BC238" s="122">
        <v>0</v>
      </c>
      <c r="BD238" s="122">
        <v>0</v>
      </c>
      <c r="BE238" s="122">
        <v>0</v>
      </c>
      <c r="BF238" s="134" t="s">
        <v>313</v>
      </c>
      <c r="BG238" s="134"/>
      <c r="BH238" s="119"/>
      <c r="BI238" s="119"/>
      <c r="BJ238" s="119"/>
      <c r="BK238" s="119"/>
      <c r="BL238" s="138">
        <v>30</v>
      </c>
      <c r="BM238" s="138">
        <v>78.400000000000006</v>
      </c>
      <c r="BN238" s="119">
        <v>108.4</v>
      </c>
      <c r="BO238" s="119"/>
      <c r="BP238" s="119" t="s">
        <v>125</v>
      </c>
      <c r="BQ238" s="122" t="s">
        <v>41</v>
      </c>
      <c r="BR238" s="120"/>
      <c r="BS238" s="120"/>
      <c r="BT238" s="120"/>
      <c r="BU238" s="120"/>
      <c r="BV238" s="120"/>
      <c r="BW238" s="120"/>
      <c r="BY238" s="382">
        <v>30</v>
      </c>
    </row>
    <row r="239" spans="1:84" ht="20.100000000000001" customHeight="1">
      <c r="A239" s="309">
        <f t="shared" si="6"/>
        <v>18</v>
      </c>
      <c r="B239" s="383" t="s">
        <v>2943</v>
      </c>
      <c r="C239" s="383"/>
      <c r="D239" s="384" t="s">
        <v>2944</v>
      </c>
      <c r="E239" s="386" t="s">
        <v>74</v>
      </c>
      <c r="F239" s="313"/>
      <c r="G239" s="317"/>
      <c r="H239" s="54"/>
      <c r="I239" s="54"/>
      <c r="J239" s="54"/>
      <c r="K239" s="54"/>
      <c r="L239" s="29"/>
      <c r="M239" s="143" t="s">
        <v>2467</v>
      </c>
      <c r="N239" s="122" t="s">
        <v>42</v>
      </c>
      <c r="O239" s="122" t="s">
        <v>43</v>
      </c>
      <c r="P239" s="122">
        <v>5105012603000000</v>
      </c>
      <c r="Q239" s="122" t="s">
        <v>44</v>
      </c>
      <c r="R239" s="122">
        <v>82146227136</v>
      </c>
      <c r="S239" s="122">
        <v>160</v>
      </c>
      <c r="T239" s="122">
        <v>42</v>
      </c>
      <c r="U239" s="143" t="s">
        <v>2468</v>
      </c>
      <c r="V239" s="143" t="s">
        <v>2469</v>
      </c>
      <c r="W239" s="143" t="s">
        <v>2470</v>
      </c>
      <c r="X239" s="143" t="s">
        <v>68</v>
      </c>
      <c r="Y239" s="143" t="s">
        <v>68</v>
      </c>
      <c r="Z239" s="143" t="s">
        <v>58</v>
      </c>
      <c r="AA239" s="143" t="s">
        <v>58</v>
      </c>
      <c r="AB239" s="143" t="s">
        <v>2471</v>
      </c>
      <c r="AC239" s="143" t="s">
        <v>2250</v>
      </c>
      <c r="AD239" s="122" t="s">
        <v>53</v>
      </c>
      <c r="AE239" s="122">
        <v>0</v>
      </c>
      <c r="AF239" s="122">
        <v>0</v>
      </c>
      <c r="AG239" s="122"/>
      <c r="AH239" s="122">
        <v>0</v>
      </c>
      <c r="AI239" s="122" t="s">
        <v>204</v>
      </c>
      <c r="AJ239" s="122">
        <v>2018</v>
      </c>
      <c r="AK239" s="122" t="s">
        <v>41</v>
      </c>
      <c r="AL239" s="122" t="s">
        <v>41</v>
      </c>
      <c r="AM239" s="143"/>
      <c r="AN239" s="143"/>
      <c r="AO239" s="143"/>
      <c r="AP239" s="143"/>
      <c r="AQ239" s="122">
        <v>1</v>
      </c>
      <c r="AR239" s="122"/>
      <c r="AS239" s="122"/>
      <c r="AT239" s="122"/>
      <c r="AU239" s="122" t="s">
        <v>121</v>
      </c>
      <c r="AV239" s="122" t="s">
        <v>122</v>
      </c>
      <c r="AW239" s="122"/>
      <c r="AX239" s="146">
        <v>43211</v>
      </c>
      <c r="AY239" s="143" t="s">
        <v>2472</v>
      </c>
      <c r="AZ239" s="122">
        <v>2</v>
      </c>
      <c r="BA239" s="122">
        <v>0</v>
      </c>
      <c r="BB239" s="122">
        <v>0</v>
      </c>
      <c r="BC239" s="122">
        <v>0</v>
      </c>
      <c r="BD239" s="122">
        <v>0</v>
      </c>
      <c r="BE239" s="122">
        <v>0</v>
      </c>
      <c r="BF239" s="134"/>
      <c r="BG239" s="134" t="s">
        <v>774</v>
      </c>
      <c r="BH239" s="119"/>
      <c r="BI239" s="119"/>
      <c r="BJ239" s="119"/>
      <c r="BK239" s="119"/>
      <c r="BL239" s="138">
        <v>30</v>
      </c>
      <c r="BM239" s="138">
        <v>74.400000000000006</v>
      </c>
      <c r="BN239" s="119">
        <v>104.4</v>
      </c>
      <c r="BO239" s="119"/>
      <c r="BP239" s="119" t="s">
        <v>125</v>
      </c>
      <c r="BQ239" s="122" t="s">
        <v>41</v>
      </c>
      <c r="BR239" s="120"/>
      <c r="BS239" s="120"/>
      <c r="BT239" s="120"/>
      <c r="BU239" s="120"/>
      <c r="BV239" s="120"/>
      <c r="BW239" s="120"/>
      <c r="BY239" s="382">
        <v>30</v>
      </c>
    </row>
    <row r="240" spans="1:84" ht="20.100000000000001" customHeight="1">
      <c r="A240" s="309">
        <f t="shared" si="6"/>
        <v>19</v>
      </c>
      <c r="B240" s="376" t="s">
        <v>2945</v>
      </c>
      <c r="C240" s="376"/>
      <c r="D240" s="377" t="s">
        <v>2946</v>
      </c>
      <c r="E240" s="378" t="s">
        <v>74</v>
      </c>
      <c r="F240" s="318"/>
      <c r="G240" s="317"/>
      <c r="H240" s="54"/>
      <c r="I240" s="54"/>
      <c r="J240" s="54"/>
      <c r="K240" s="54"/>
      <c r="L240" s="29"/>
      <c r="M240" s="132" t="s">
        <v>2473</v>
      </c>
      <c r="N240" s="132" t="s">
        <v>42</v>
      </c>
      <c r="O240" s="132" t="s">
        <v>43</v>
      </c>
      <c r="P240" s="132">
        <v>5105012909000000</v>
      </c>
      <c r="Q240" s="132" t="s">
        <v>44</v>
      </c>
      <c r="R240" s="132">
        <v>83117983679</v>
      </c>
      <c r="S240" s="132">
        <v>163</v>
      </c>
      <c r="T240" s="132">
        <v>46</v>
      </c>
      <c r="U240" s="132" t="s">
        <v>2474</v>
      </c>
      <c r="V240" s="132" t="s">
        <v>2475</v>
      </c>
      <c r="W240" s="132" t="s">
        <v>2476</v>
      </c>
      <c r="X240" s="132" t="s">
        <v>66</v>
      </c>
      <c r="Y240" s="132" t="s">
        <v>54</v>
      </c>
      <c r="Z240" s="132" t="s">
        <v>55</v>
      </c>
      <c r="AA240" s="132" t="s">
        <v>58</v>
      </c>
      <c r="AB240" s="132" t="s">
        <v>2477</v>
      </c>
      <c r="AC240" s="132" t="s">
        <v>2478</v>
      </c>
      <c r="AD240" s="132" t="s">
        <v>53</v>
      </c>
      <c r="AE240" s="132">
        <v>0</v>
      </c>
      <c r="AF240" s="132">
        <v>0</v>
      </c>
      <c r="AG240" s="132"/>
      <c r="AH240" s="132">
        <v>0</v>
      </c>
      <c r="AI240" s="132" t="s">
        <v>119</v>
      </c>
      <c r="AJ240" s="132">
        <v>2018</v>
      </c>
      <c r="AK240" s="132" t="s">
        <v>120</v>
      </c>
      <c r="AL240" s="132" t="s">
        <v>393</v>
      </c>
      <c r="AM240" s="132"/>
      <c r="AN240" s="132"/>
      <c r="AO240" s="132"/>
      <c r="AP240" s="132"/>
      <c r="AQ240" s="132">
        <v>1</v>
      </c>
      <c r="AR240" s="132"/>
      <c r="AS240" s="132"/>
      <c r="AT240" s="132"/>
      <c r="AU240" s="132" t="s">
        <v>121</v>
      </c>
      <c r="AV240" s="132" t="s">
        <v>122</v>
      </c>
      <c r="AW240" s="132"/>
      <c r="AX240" s="133">
        <v>43227</v>
      </c>
      <c r="AY240" s="132" t="s">
        <v>2479</v>
      </c>
      <c r="AZ240" s="132">
        <v>2</v>
      </c>
      <c r="BA240" s="132">
        <v>0</v>
      </c>
      <c r="BB240" s="132">
        <v>0</v>
      </c>
      <c r="BC240" s="132">
        <v>0</v>
      </c>
      <c r="BD240" s="132">
        <v>0</v>
      </c>
      <c r="BE240" s="132">
        <v>0</v>
      </c>
      <c r="BF240" s="134" t="s">
        <v>558</v>
      </c>
      <c r="BG240" s="134"/>
      <c r="BH240" s="119"/>
      <c r="BI240" s="119"/>
      <c r="BJ240" s="119"/>
      <c r="BK240" s="119"/>
      <c r="BL240" s="138">
        <v>30</v>
      </c>
      <c r="BM240" s="138">
        <v>64.599999999999994</v>
      </c>
      <c r="BN240" s="119">
        <v>94.6</v>
      </c>
      <c r="BO240" s="119" t="s">
        <v>2480</v>
      </c>
      <c r="BP240" s="119" t="s">
        <v>125</v>
      </c>
      <c r="BQ240" s="122" t="s">
        <v>41</v>
      </c>
      <c r="BR240" s="120"/>
      <c r="BS240" s="120"/>
      <c r="BT240" s="120"/>
      <c r="BU240" s="120"/>
      <c r="BV240" s="120"/>
      <c r="BW240" s="120"/>
      <c r="BY240" s="382">
        <v>30</v>
      </c>
    </row>
    <row r="241" spans="1:82" ht="20.100000000000001" customHeight="1">
      <c r="A241" s="309">
        <f t="shared" si="6"/>
        <v>20</v>
      </c>
      <c r="B241" s="362">
        <v>20191240012</v>
      </c>
      <c r="C241" s="362"/>
      <c r="D241" s="363" t="s">
        <v>2947</v>
      </c>
      <c r="E241" s="364" t="s">
        <v>74</v>
      </c>
      <c r="F241" s="318"/>
      <c r="G241" s="317"/>
      <c r="H241" s="54"/>
      <c r="I241" s="54"/>
      <c r="J241" s="54"/>
      <c r="K241" s="54"/>
      <c r="L241" s="29"/>
      <c r="M241" s="122"/>
      <c r="N241" s="134" t="s">
        <v>2481</v>
      </c>
      <c r="O241" s="122" t="s">
        <v>42</v>
      </c>
      <c r="P241" s="122" t="s">
        <v>43</v>
      </c>
      <c r="Q241" s="181">
        <v>1.9610700000000001E+22</v>
      </c>
      <c r="R241" s="122" t="s">
        <v>44</v>
      </c>
      <c r="S241" s="122">
        <v>89642210612</v>
      </c>
      <c r="T241" s="122">
        <v>160</v>
      </c>
      <c r="U241" s="122">
        <v>82</v>
      </c>
      <c r="V241" s="134" t="s">
        <v>2482</v>
      </c>
      <c r="W241" s="134" t="s">
        <v>2483</v>
      </c>
      <c r="X241" s="134" t="s">
        <v>2484</v>
      </c>
      <c r="Y241" s="134" t="s">
        <v>45</v>
      </c>
      <c r="Z241" s="134" t="s">
        <v>45</v>
      </c>
      <c r="AA241" s="134" t="s">
        <v>48</v>
      </c>
      <c r="AB241" s="134" t="s">
        <v>48</v>
      </c>
      <c r="AC241" s="134" t="s">
        <v>2485</v>
      </c>
      <c r="AD241" s="134" t="s">
        <v>371</v>
      </c>
      <c r="AE241" s="122" t="s">
        <v>53</v>
      </c>
      <c r="AF241" s="122" t="s">
        <v>254</v>
      </c>
      <c r="AG241" s="122">
        <v>0</v>
      </c>
      <c r="AH241" s="122"/>
      <c r="AI241" s="122">
        <v>0</v>
      </c>
      <c r="AJ241" s="122" t="s">
        <v>119</v>
      </c>
      <c r="AK241" s="122">
        <v>2018</v>
      </c>
      <c r="AL241" s="122" t="s">
        <v>41</v>
      </c>
      <c r="AM241" s="122" t="s">
        <v>41</v>
      </c>
      <c r="AN241" s="134"/>
      <c r="AO241" s="134"/>
      <c r="AP241" s="134"/>
      <c r="AQ241" s="134"/>
      <c r="AR241" s="122">
        <v>1</v>
      </c>
      <c r="AS241" s="122"/>
      <c r="AT241" s="122"/>
      <c r="AU241" s="122"/>
      <c r="AV241" s="122" t="s">
        <v>121</v>
      </c>
      <c r="AW241" s="122" t="s">
        <v>122</v>
      </c>
      <c r="AX241" s="122"/>
      <c r="AY241" s="146">
        <v>43280</v>
      </c>
      <c r="AZ241" s="134" t="s">
        <v>2486</v>
      </c>
      <c r="BA241" s="122">
        <v>3</v>
      </c>
      <c r="BB241" s="122">
        <v>0</v>
      </c>
      <c r="BC241" s="122">
        <v>0</v>
      </c>
      <c r="BD241" s="122">
        <v>0</v>
      </c>
      <c r="BE241" s="122">
        <v>0</v>
      </c>
      <c r="BF241" s="122">
        <v>0</v>
      </c>
      <c r="BG241" s="122"/>
      <c r="BH241" s="122"/>
      <c r="BI241" s="122"/>
      <c r="BJ241" s="134" t="s">
        <v>1842</v>
      </c>
      <c r="BK241" s="134"/>
      <c r="BL241" s="138">
        <v>30</v>
      </c>
      <c r="BM241" s="138">
        <v>81</v>
      </c>
      <c r="BN241" s="119">
        <f>BL241+BM241</f>
        <v>111</v>
      </c>
      <c r="BO241" s="119"/>
      <c r="BP241" s="119" t="str">
        <f>IF(BN241&lt;95,"TIDAK LULUS",IF(BN241&gt;=95,"LULUS"))</f>
        <v>LULUS</v>
      </c>
      <c r="BQ241" s="138" t="s">
        <v>41</v>
      </c>
      <c r="BR241" s="120"/>
      <c r="BS241" s="120"/>
      <c r="BT241" s="120"/>
      <c r="BU241" s="120"/>
      <c r="BV241" s="120"/>
      <c r="BW241" s="120"/>
      <c r="BY241" s="364">
        <v>29</v>
      </c>
    </row>
    <row r="242" spans="1:82" ht="20.100000000000001" customHeight="1">
      <c r="A242" s="309">
        <f t="shared" si="6"/>
        <v>21</v>
      </c>
      <c r="B242" s="362">
        <v>20191240026</v>
      </c>
      <c r="C242" s="362"/>
      <c r="D242" s="363" t="s">
        <v>2948</v>
      </c>
      <c r="E242" s="364" t="s">
        <v>74</v>
      </c>
      <c r="F242" s="319"/>
      <c r="G242" s="317"/>
      <c r="H242" s="54"/>
      <c r="I242" s="54"/>
      <c r="J242" s="54"/>
      <c r="K242" s="54"/>
      <c r="L242" s="29"/>
      <c r="M242" s="111" t="s">
        <v>2487</v>
      </c>
      <c r="N242" s="111" t="s">
        <v>42</v>
      </c>
      <c r="O242" s="111" t="s">
        <v>43</v>
      </c>
      <c r="P242" s="111">
        <v>0</v>
      </c>
      <c r="Q242" s="111" t="s">
        <v>44</v>
      </c>
      <c r="R242" s="111">
        <v>87761234933</v>
      </c>
      <c r="S242" s="111">
        <v>171</v>
      </c>
      <c r="T242" s="111">
        <v>55</v>
      </c>
      <c r="U242" s="111" t="s">
        <v>2488</v>
      </c>
      <c r="V242" s="111" t="s">
        <v>2489</v>
      </c>
      <c r="W242" s="111" t="s">
        <v>2490</v>
      </c>
      <c r="X242" s="111" t="s">
        <v>54</v>
      </c>
      <c r="Y242" s="111" t="s">
        <v>54</v>
      </c>
      <c r="Z242" s="111" t="s">
        <v>58</v>
      </c>
      <c r="AA242" s="111" t="s">
        <v>58</v>
      </c>
      <c r="AB242" s="111" t="s">
        <v>2491</v>
      </c>
      <c r="AC242" s="111" t="s">
        <v>2492</v>
      </c>
      <c r="AD242" s="111" t="s">
        <v>50</v>
      </c>
      <c r="AE242" s="111">
        <v>0</v>
      </c>
      <c r="AF242" s="111">
        <v>0</v>
      </c>
      <c r="AG242" s="111"/>
      <c r="AH242" s="111">
        <v>0</v>
      </c>
      <c r="AI242" s="111" t="s">
        <v>204</v>
      </c>
      <c r="AJ242" s="111">
        <v>2018</v>
      </c>
      <c r="AK242" s="111" t="s">
        <v>120</v>
      </c>
      <c r="AL242" s="111" t="s">
        <v>120</v>
      </c>
      <c r="AM242" s="111"/>
      <c r="AN242" s="111"/>
      <c r="AO242" s="111"/>
      <c r="AP242" s="111"/>
      <c r="AQ242" s="111">
        <v>1</v>
      </c>
      <c r="AR242" s="111"/>
      <c r="AS242" s="111"/>
      <c r="AT242" s="111"/>
      <c r="AU242" s="111" t="s">
        <v>121</v>
      </c>
      <c r="AV242" s="111" t="s">
        <v>122</v>
      </c>
      <c r="AW242" s="111" t="s">
        <v>120</v>
      </c>
      <c r="AX242" s="121">
        <v>43131</v>
      </c>
      <c r="AY242" s="111" t="s">
        <v>2493</v>
      </c>
      <c r="AZ242" s="111">
        <v>1</v>
      </c>
      <c r="BA242" s="111">
        <v>1</v>
      </c>
      <c r="BB242" s="111">
        <v>1</v>
      </c>
      <c r="BC242" s="111">
        <v>1</v>
      </c>
      <c r="BD242" s="111">
        <v>1</v>
      </c>
      <c r="BE242" s="111">
        <v>0</v>
      </c>
      <c r="BF242" s="122" t="s">
        <v>176</v>
      </c>
      <c r="BG242" s="122"/>
      <c r="BH242" s="122"/>
      <c r="BI242" s="122"/>
      <c r="BJ242" s="122">
        <v>1</v>
      </c>
      <c r="BK242" s="122"/>
      <c r="BL242" s="122">
        <v>29</v>
      </c>
      <c r="BM242" s="122">
        <v>65.8</v>
      </c>
      <c r="BN242" s="122">
        <v>94.8</v>
      </c>
      <c r="BO242" s="122" t="s">
        <v>2494</v>
      </c>
      <c r="BP242" s="122" t="s">
        <v>2495</v>
      </c>
      <c r="BQ242" s="122" t="s">
        <v>41</v>
      </c>
      <c r="BR242" s="120"/>
      <c r="BS242" s="120"/>
      <c r="BT242" s="120"/>
      <c r="BU242" s="120"/>
      <c r="BV242" s="120"/>
      <c r="BW242" s="120"/>
      <c r="BY242" s="364">
        <v>29</v>
      </c>
    </row>
    <row r="243" spans="1:82" ht="20.100000000000001" customHeight="1">
      <c r="A243" s="309">
        <f t="shared" si="6"/>
        <v>22</v>
      </c>
      <c r="B243" s="387" t="s">
        <v>2949</v>
      </c>
      <c r="C243" s="387"/>
      <c r="D243" s="388" t="s">
        <v>2950</v>
      </c>
      <c r="E243" s="396" t="s">
        <v>74</v>
      </c>
      <c r="F243" s="318"/>
      <c r="G243" s="317"/>
      <c r="H243" s="54"/>
      <c r="I243" s="54"/>
      <c r="J243" s="54"/>
      <c r="K243" s="54"/>
      <c r="L243" s="29"/>
      <c r="M243" s="143" t="s">
        <v>2496</v>
      </c>
      <c r="N243" s="122" t="s">
        <v>42</v>
      </c>
      <c r="O243" s="122" t="s">
        <v>43</v>
      </c>
      <c r="P243" s="122">
        <v>5104052302000000</v>
      </c>
      <c r="Q243" s="122" t="s">
        <v>44</v>
      </c>
      <c r="R243" s="122">
        <v>81907129320</v>
      </c>
      <c r="S243" s="122">
        <v>170</v>
      </c>
      <c r="T243" s="122">
        <v>70</v>
      </c>
      <c r="U243" s="143" t="s">
        <v>2497</v>
      </c>
      <c r="V243" s="143" t="s">
        <v>2498</v>
      </c>
      <c r="W243" s="143" t="s">
        <v>2499</v>
      </c>
      <c r="X243" s="143" t="s">
        <v>45</v>
      </c>
      <c r="Y243" s="143" t="s">
        <v>45</v>
      </c>
      <c r="Z243" s="143" t="s">
        <v>48</v>
      </c>
      <c r="AA243" s="143" t="s">
        <v>48</v>
      </c>
      <c r="AB243" s="143" t="s">
        <v>2500</v>
      </c>
      <c r="AC243" s="143" t="s">
        <v>1516</v>
      </c>
      <c r="AD243" s="122" t="s">
        <v>53</v>
      </c>
      <c r="AE243" s="122">
        <v>0</v>
      </c>
      <c r="AF243" s="122">
        <v>0</v>
      </c>
      <c r="AG243" s="122"/>
      <c r="AH243" s="122">
        <v>0</v>
      </c>
      <c r="AI243" s="122" t="s">
        <v>143</v>
      </c>
      <c r="AJ243" s="122">
        <v>2018</v>
      </c>
      <c r="AK243" s="122" t="s">
        <v>41</v>
      </c>
      <c r="AL243" s="122" t="s">
        <v>41</v>
      </c>
      <c r="AM243" s="143"/>
      <c r="AN243" s="143"/>
      <c r="AO243" s="143"/>
      <c r="AP243" s="143"/>
      <c r="AQ243" s="122">
        <v>1</v>
      </c>
      <c r="AR243" s="122"/>
      <c r="AS243" s="122"/>
      <c r="AT243" s="122"/>
      <c r="AU243" s="122" t="s">
        <v>121</v>
      </c>
      <c r="AV243" s="122" t="s">
        <v>122</v>
      </c>
      <c r="AW243" s="122"/>
      <c r="AX243" s="146">
        <v>43185</v>
      </c>
      <c r="AY243" s="143" t="s">
        <v>2501</v>
      </c>
      <c r="AZ243" s="122">
        <v>2</v>
      </c>
      <c r="BA243" s="122">
        <v>0</v>
      </c>
      <c r="BB243" s="122">
        <v>0</v>
      </c>
      <c r="BC243" s="122">
        <v>0</v>
      </c>
      <c r="BD243" s="122">
        <v>0</v>
      </c>
      <c r="BE243" s="122">
        <v>0</v>
      </c>
      <c r="BF243" s="134" t="s">
        <v>358</v>
      </c>
      <c r="BG243" s="134"/>
      <c r="BH243" s="119"/>
      <c r="BI243" s="119"/>
      <c r="BJ243" s="119"/>
      <c r="BK243" s="119"/>
      <c r="BL243" s="138">
        <v>29</v>
      </c>
      <c r="BM243" s="138">
        <v>80</v>
      </c>
      <c r="BN243" s="119">
        <v>109</v>
      </c>
      <c r="BO243" s="119"/>
      <c r="BP243" s="119" t="s">
        <v>125</v>
      </c>
      <c r="BQ243" s="122" t="s">
        <v>41</v>
      </c>
      <c r="BR243" s="120"/>
      <c r="BS243" s="120"/>
      <c r="BT243" s="120"/>
      <c r="BU243" s="120"/>
      <c r="BV243" s="120"/>
      <c r="BW243" s="120"/>
      <c r="BY243" s="364">
        <v>29</v>
      </c>
    </row>
    <row r="244" spans="1:82" ht="20.100000000000001" customHeight="1">
      <c r="A244" s="309">
        <f t="shared" si="6"/>
        <v>23</v>
      </c>
      <c r="B244" s="411" t="s">
        <v>2951</v>
      </c>
      <c r="C244" s="411"/>
      <c r="D244" s="412" t="s">
        <v>2952</v>
      </c>
      <c r="E244" s="399" t="s">
        <v>74</v>
      </c>
      <c r="F244" s="318"/>
      <c r="G244" s="317"/>
      <c r="H244" s="54"/>
      <c r="I244" s="54"/>
      <c r="J244" s="54"/>
      <c r="K244" s="54"/>
      <c r="L244" s="29"/>
      <c r="M244" s="143" t="s">
        <v>2502</v>
      </c>
      <c r="N244" s="122" t="s">
        <v>42</v>
      </c>
      <c r="O244" s="122" t="s">
        <v>43</v>
      </c>
      <c r="P244" s="122">
        <v>5104041003000000</v>
      </c>
      <c r="Q244" s="122" t="s">
        <v>44</v>
      </c>
      <c r="R244" s="122">
        <v>83117947170</v>
      </c>
      <c r="S244" s="122">
        <v>160</v>
      </c>
      <c r="T244" s="122">
        <v>50</v>
      </c>
      <c r="U244" s="143" t="s">
        <v>2503</v>
      </c>
      <c r="V244" s="143" t="s">
        <v>2504</v>
      </c>
      <c r="W244" s="143" t="s">
        <v>2505</v>
      </c>
      <c r="X244" s="143" t="s">
        <v>54</v>
      </c>
      <c r="Y244" s="143" t="s">
        <v>57</v>
      </c>
      <c r="Z244" s="143" t="s">
        <v>58</v>
      </c>
      <c r="AA244" s="143" t="s">
        <v>51</v>
      </c>
      <c r="AB244" s="143" t="s">
        <v>2506</v>
      </c>
      <c r="AC244" s="143" t="s">
        <v>2507</v>
      </c>
      <c r="AD244" s="122" t="s">
        <v>53</v>
      </c>
      <c r="AE244" s="122">
        <v>0</v>
      </c>
      <c r="AF244" s="122">
        <v>0</v>
      </c>
      <c r="AG244" s="122"/>
      <c r="AH244" s="122">
        <v>0</v>
      </c>
      <c r="AI244" s="122" t="s">
        <v>143</v>
      </c>
      <c r="AJ244" s="122">
        <v>2018</v>
      </c>
      <c r="AK244" s="122" t="s">
        <v>41</v>
      </c>
      <c r="AL244" s="122" t="s">
        <v>41</v>
      </c>
      <c r="AM244" s="143"/>
      <c r="AN244" s="143"/>
      <c r="AO244" s="143"/>
      <c r="AP244" s="143"/>
      <c r="AQ244" s="122">
        <v>1</v>
      </c>
      <c r="AR244" s="122"/>
      <c r="AS244" s="122"/>
      <c r="AT244" s="122"/>
      <c r="AU244" s="122" t="s">
        <v>121</v>
      </c>
      <c r="AV244" s="122" t="s">
        <v>122</v>
      </c>
      <c r="AW244" s="122"/>
      <c r="AX244" s="146">
        <v>43193</v>
      </c>
      <c r="AY244" s="143" t="s">
        <v>2508</v>
      </c>
      <c r="AZ244" s="122">
        <v>2</v>
      </c>
      <c r="BA244" s="122">
        <v>0</v>
      </c>
      <c r="BB244" s="122">
        <v>1</v>
      </c>
      <c r="BC244" s="122">
        <v>1</v>
      </c>
      <c r="BD244" s="122">
        <v>1</v>
      </c>
      <c r="BE244" s="122">
        <v>0</v>
      </c>
      <c r="BF244" s="134"/>
      <c r="BG244" s="134" t="s">
        <v>824</v>
      </c>
      <c r="BH244" s="119"/>
      <c r="BI244" s="119"/>
      <c r="BJ244" s="119"/>
      <c r="BK244" s="119"/>
      <c r="BL244" s="138">
        <v>29</v>
      </c>
      <c r="BM244" s="138">
        <v>79</v>
      </c>
      <c r="BN244" s="119">
        <v>108</v>
      </c>
      <c r="BO244" s="119"/>
      <c r="BP244" s="119" t="s">
        <v>125</v>
      </c>
      <c r="BQ244" s="122" t="s">
        <v>41</v>
      </c>
      <c r="BR244" s="120"/>
      <c r="BS244" s="120"/>
      <c r="BT244" s="120"/>
      <c r="BU244" s="120"/>
      <c r="BV244" s="120"/>
      <c r="BW244" s="120"/>
      <c r="BY244" s="364">
        <v>29</v>
      </c>
    </row>
    <row r="245" spans="1:82" ht="20.100000000000001" customHeight="1">
      <c r="A245" s="309">
        <f t="shared" si="6"/>
        <v>24</v>
      </c>
      <c r="B245" s="387" t="s">
        <v>2953</v>
      </c>
      <c r="C245" s="387"/>
      <c r="D245" s="388" t="s">
        <v>2954</v>
      </c>
      <c r="E245" s="396" t="s">
        <v>74</v>
      </c>
      <c r="F245" s="318"/>
      <c r="G245" s="317"/>
      <c r="H245" s="54"/>
      <c r="I245" s="54"/>
      <c r="J245" s="54"/>
      <c r="K245" s="54"/>
      <c r="L245" s="29"/>
      <c r="M245" s="132" t="s">
        <v>2509</v>
      </c>
      <c r="N245" s="132" t="s">
        <v>42</v>
      </c>
      <c r="O245" s="132" t="s">
        <v>43</v>
      </c>
      <c r="P245" s="132">
        <v>5103023012050000</v>
      </c>
      <c r="Q245" s="132" t="s">
        <v>44</v>
      </c>
      <c r="R245" s="132">
        <v>82145821200</v>
      </c>
      <c r="S245" s="132">
        <v>165</v>
      </c>
      <c r="T245" s="132">
        <v>70</v>
      </c>
      <c r="U245" s="132" t="s">
        <v>2510</v>
      </c>
      <c r="V245" s="132" t="s">
        <v>2511</v>
      </c>
      <c r="W245" s="132" t="s">
        <v>2512</v>
      </c>
      <c r="X245" s="132" t="s">
        <v>54</v>
      </c>
      <c r="Y245" s="132" t="s">
        <v>57</v>
      </c>
      <c r="Z245" s="132" t="s">
        <v>47</v>
      </c>
      <c r="AA245" s="132" t="s">
        <v>58</v>
      </c>
      <c r="AB245" s="132" t="s">
        <v>2513</v>
      </c>
      <c r="AC245" s="132" t="s">
        <v>2514</v>
      </c>
      <c r="AD245" s="132" t="s">
        <v>53</v>
      </c>
      <c r="AE245" s="132">
        <v>0</v>
      </c>
      <c r="AF245" s="132">
        <v>0</v>
      </c>
      <c r="AG245" s="132"/>
      <c r="AH245" s="132">
        <v>0</v>
      </c>
      <c r="AI245" s="132" t="s">
        <v>143</v>
      </c>
      <c r="AJ245" s="132">
        <v>2018</v>
      </c>
      <c r="AK245" s="132" t="s">
        <v>120</v>
      </c>
      <c r="AL245" s="132" t="s">
        <v>120</v>
      </c>
      <c r="AM245" s="132"/>
      <c r="AN245" s="132"/>
      <c r="AO245" s="132"/>
      <c r="AP245" s="132"/>
      <c r="AQ245" s="132">
        <v>1</v>
      </c>
      <c r="AR245" s="132"/>
      <c r="AS245" s="132"/>
      <c r="AT245" s="132"/>
      <c r="AU245" s="132" t="s">
        <v>121</v>
      </c>
      <c r="AV245" s="132" t="s">
        <v>122</v>
      </c>
      <c r="AW245" s="132"/>
      <c r="AX245" s="133">
        <v>43218</v>
      </c>
      <c r="AY245" s="132" t="s">
        <v>2515</v>
      </c>
      <c r="AZ245" s="132">
        <v>2</v>
      </c>
      <c r="BA245" s="132">
        <v>1</v>
      </c>
      <c r="BB245" s="132">
        <v>1</v>
      </c>
      <c r="BC245" s="132">
        <v>1</v>
      </c>
      <c r="BD245" s="132">
        <v>0</v>
      </c>
      <c r="BE245" s="132">
        <v>0</v>
      </c>
      <c r="BF245" s="134"/>
      <c r="BG245" s="134" t="s">
        <v>268</v>
      </c>
      <c r="BH245" s="119"/>
      <c r="BI245" s="119"/>
      <c r="BJ245" s="119"/>
      <c r="BK245" s="119"/>
      <c r="BL245" s="138">
        <v>29</v>
      </c>
      <c r="BM245" s="138">
        <v>80</v>
      </c>
      <c r="BN245" s="119">
        <v>109</v>
      </c>
      <c r="BO245" s="119"/>
      <c r="BP245" s="119" t="s">
        <v>125</v>
      </c>
      <c r="BQ245" s="122" t="s">
        <v>41</v>
      </c>
      <c r="BR245" s="120"/>
      <c r="BS245" s="120"/>
      <c r="BT245" s="120"/>
      <c r="BU245" s="120"/>
      <c r="BV245" s="120"/>
      <c r="BW245" s="120"/>
      <c r="BY245" s="364">
        <v>29</v>
      </c>
    </row>
    <row r="246" spans="1:82" ht="20.100000000000001" customHeight="1">
      <c r="A246" s="309">
        <f t="shared" si="6"/>
        <v>25</v>
      </c>
      <c r="B246" s="390" t="s">
        <v>2955</v>
      </c>
      <c r="C246" s="390"/>
      <c r="D246" s="391" t="s">
        <v>2956</v>
      </c>
      <c r="E246" s="397" t="s">
        <v>74</v>
      </c>
      <c r="F246" s="318"/>
      <c r="G246" s="317"/>
      <c r="H246" s="20"/>
      <c r="I246" s="54"/>
      <c r="J246" s="54"/>
      <c r="K246" s="54"/>
      <c r="L246" s="29"/>
      <c r="M246" s="122"/>
      <c r="N246" s="134" t="s">
        <v>2516</v>
      </c>
      <c r="O246" s="122" t="s">
        <v>42</v>
      </c>
      <c r="P246" s="122" t="s">
        <v>43</v>
      </c>
      <c r="Q246" s="181">
        <v>5.10102E+20</v>
      </c>
      <c r="R246" s="122" t="s">
        <v>44</v>
      </c>
      <c r="S246" s="122">
        <v>87853278608</v>
      </c>
      <c r="T246" s="122">
        <v>177</v>
      </c>
      <c r="U246" s="122">
        <v>71</v>
      </c>
      <c r="V246" s="134" t="s">
        <v>2517</v>
      </c>
      <c r="W246" s="134" t="s">
        <v>2518</v>
      </c>
      <c r="X246" s="134" t="s">
        <v>2519</v>
      </c>
      <c r="Y246" s="122" t="s">
        <v>68</v>
      </c>
      <c r="Z246" s="122" t="s">
        <v>45</v>
      </c>
      <c r="AA246" s="122" t="s">
        <v>47</v>
      </c>
      <c r="AB246" s="122" t="s">
        <v>47</v>
      </c>
      <c r="AC246" s="134" t="s">
        <v>2520</v>
      </c>
      <c r="AD246" s="134" t="s">
        <v>2521</v>
      </c>
      <c r="AE246" s="122" t="s">
        <v>53</v>
      </c>
      <c r="AF246" s="122">
        <v>0</v>
      </c>
      <c r="AG246" s="122">
        <v>0</v>
      </c>
      <c r="AH246" s="122"/>
      <c r="AI246" s="122">
        <v>0</v>
      </c>
      <c r="AJ246" s="122" t="s">
        <v>143</v>
      </c>
      <c r="AK246" s="122">
        <v>2018</v>
      </c>
      <c r="AL246" s="122" t="s">
        <v>41</v>
      </c>
      <c r="AM246" s="122" t="s">
        <v>67</v>
      </c>
      <c r="AN246" s="122"/>
      <c r="AO246" s="122"/>
      <c r="AP246" s="122"/>
      <c r="AQ246" s="122"/>
      <c r="AR246" s="122">
        <v>1</v>
      </c>
      <c r="AS246" s="122"/>
      <c r="AT246" s="122"/>
      <c r="AU246" s="122"/>
      <c r="AV246" s="122" t="s">
        <v>121</v>
      </c>
      <c r="AW246" s="122" t="s">
        <v>122</v>
      </c>
      <c r="AX246" s="122"/>
      <c r="AY246" s="146">
        <v>43290</v>
      </c>
      <c r="AZ246" s="134" t="s">
        <v>2522</v>
      </c>
      <c r="BA246" s="122">
        <v>3</v>
      </c>
      <c r="BB246" s="122">
        <v>0</v>
      </c>
      <c r="BC246" s="122">
        <v>0</v>
      </c>
      <c r="BD246" s="122">
        <v>0</v>
      </c>
      <c r="BE246" s="122">
        <v>0</v>
      </c>
      <c r="BF246" s="122">
        <v>0</v>
      </c>
      <c r="BG246" s="122"/>
      <c r="BH246" s="122"/>
      <c r="BI246" s="122"/>
      <c r="BJ246" s="134"/>
      <c r="BK246" s="134" t="s">
        <v>213</v>
      </c>
      <c r="BL246" s="138">
        <v>29</v>
      </c>
      <c r="BM246" s="138">
        <v>52.8</v>
      </c>
      <c r="BN246" s="119">
        <f>BL246+BM246</f>
        <v>81.8</v>
      </c>
      <c r="BO246" s="119"/>
      <c r="BP246" s="119" t="s">
        <v>125</v>
      </c>
      <c r="BQ246" s="138" t="s">
        <v>41</v>
      </c>
      <c r="BR246" s="120"/>
      <c r="BS246" s="120"/>
      <c r="BT246" s="120"/>
      <c r="BU246" s="120"/>
      <c r="BV246" s="120"/>
      <c r="BW246" s="120"/>
      <c r="BY246" s="375">
        <v>29</v>
      </c>
    </row>
    <row r="247" spans="1:82" ht="20.100000000000001" customHeight="1">
      <c r="A247" s="309">
        <f t="shared" si="6"/>
        <v>26</v>
      </c>
      <c r="B247" s="390" t="s">
        <v>2957</v>
      </c>
      <c r="C247" s="390"/>
      <c r="D247" s="391" t="s">
        <v>2958</v>
      </c>
      <c r="E247" s="397" t="s">
        <v>74</v>
      </c>
      <c r="F247" s="318"/>
      <c r="G247" s="317"/>
      <c r="H247" s="54"/>
      <c r="I247" s="54"/>
      <c r="J247" s="54"/>
      <c r="K247" s="54"/>
      <c r="L247" s="29"/>
      <c r="M247" s="130" t="s">
        <v>2523</v>
      </c>
      <c r="N247" s="199">
        <v>36444</v>
      </c>
      <c r="O247" s="130" t="s">
        <v>2524</v>
      </c>
      <c r="P247" s="111">
        <v>85857940260</v>
      </c>
      <c r="Q247" s="111">
        <v>87850289401</v>
      </c>
      <c r="R247" s="111" t="s">
        <v>62</v>
      </c>
      <c r="S247" s="111">
        <v>48</v>
      </c>
      <c r="T247" s="122">
        <v>159</v>
      </c>
      <c r="U247" s="143" t="s">
        <v>2525</v>
      </c>
      <c r="V247" s="130"/>
      <c r="W247" s="130"/>
      <c r="X247" s="111" t="b">
        <v>0</v>
      </c>
      <c r="Y247" s="111" t="b">
        <v>0</v>
      </c>
      <c r="Z247" s="111" t="b">
        <v>0</v>
      </c>
      <c r="AA247" s="111" t="b">
        <v>0</v>
      </c>
      <c r="AB247" s="111" t="b">
        <v>0</v>
      </c>
      <c r="AC247" s="130">
        <v>2018.0568000000001</v>
      </c>
      <c r="AD247" s="199">
        <v>43220</v>
      </c>
      <c r="AE247" s="122" t="s">
        <v>2157</v>
      </c>
      <c r="AF247" s="122" t="s">
        <v>2379</v>
      </c>
      <c r="AG247" s="122" t="s">
        <v>20</v>
      </c>
      <c r="AH247" s="130" t="s">
        <v>1126</v>
      </c>
      <c r="AI247" s="130" t="s">
        <v>2526</v>
      </c>
      <c r="AJ247" s="130">
        <v>0</v>
      </c>
      <c r="AK247" s="130" t="s">
        <v>2527</v>
      </c>
      <c r="AL247" s="130" t="s">
        <v>2528</v>
      </c>
      <c r="AM247" s="122" t="s">
        <v>91</v>
      </c>
      <c r="AN247" s="122">
        <v>2</v>
      </c>
      <c r="AO247" s="197"/>
      <c r="AP247" s="197" t="s">
        <v>1546</v>
      </c>
      <c r="AQ247" s="143"/>
      <c r="AR247" s="119"/>
      <c r="AS247" s="119"/>
      <c r="AT247" s="119"/>
      <c r="AU247" s="119"/>
      <c r="AV247" s="119"/>
      <c r="AW247" s="119"/>
      <c r="AX247" s="119"/>
      <c r="AY247" s="119"/>
      <c r="AZ247" s="143"/>
      <c r="BA247" s="143"/>
      <c r="BB247" s="119"/>
      <c r="BC247" s="119"/>
      <c r="BD247" s="119"/>
      <c r="BE247" s="119"/>
      <c r="BF247" s="119"/>
      <c r="BG247" s="119"/>
      <c r="BH247" s="119"/>
      <c r="BI247" s="119"/>
      <c r="BJ247" s="119"/>
      <c r="BK247" s="119"/>
      <c r="BL247" s="138">
        <v>29</v>
      </c>
      <c r="BM247" s="138">
        <v>83.6</v>
      </c>
      <c r="BN247" s="119">
        <v>112.6</v>
      </c>
      <c r="BO247" s="119"/>
      <c r="BP247" s="119" t="s">
        <v>125</v>
      </c>
      <c r="BQ247" s="122" t="s">
        <v>41</v>
      </c>
      <c r="BR247" s="120"/>
      <c r="BS247" s="120"/>
      <c r="BT247" s="120"/>
      <c r="BU247" s="120"/>
      <c r="BV247" s="120"/>
      <c r="BW247" s="120"/>
      <c r="BY247" s="375">
        <v>29</v>
      </c>
    </row>
    <row r="248" spans="1:82" ht="20.100000000000001" customHeight="1">
      <c r="A248" s="309">
        <f t="shared" si="6"/>
        <v>27</v>
      </c>
      <c r="B248" s="390" t="s">
        <v>2959</v>
      </c>
      <c r="C248" s="390"/>
      <c r="D248" s="391" t="s">
        <v>2960</v>
      </c>
      <c r="E248" s="397" t="s">
        <v>74</v>
      </c>
      <c r="F248" s="318"/>
      <c r="G248" s="317"/>
      <c r="H248" s="54"/>
      <c r="I248" s="54"/>
      <c r="J248" s="54"/>
      <c r="K248" s="54"/>
      <c r="L248" s="29"/>
      <c r="M248" s="222" t="s">
        <v>61</v>
      </c>
      <c r="N248" s="246">
        <v>36541</v>
      </c>
      <c r="O248" s="236" t="s">
        <v>2529</v>
      </c>
      <c r="P248" s="233"/>
      <c r="Q248" s="232">
        <v>89512277476</v>
      </c>
      <c r="R248" s="233" t="s">
        <v>62</v>
      </c>
      <c r="S248" s="233">
        <v>75</v>
      </c>
      <c r="T248" s="233">
        <v>160</v>
      </c>
      <c r="U248" s="233" t="s">
        <v>2530</v>
      </c>
      <c r="V248" s="222"/>
      <c r="W248" s="222"/>
      <c r="X248" s="247" t="b">
        <v>0</v>
      </c>
      <c r="Y248" s="247" t="b">
        <v>0</v>
      </c>
      <c r="Z248" s="247" t="b">
        <v>0</v>
      </c>
      <c r="AA248" s="247" t="b">
        <v>0</v>
      </c>
      <c r="AB248" s="247" t="b">
        <v>0</v>
      </c>
      <c r="AC248" s="233">
        <v>2018.0786000000001</v>
      </c>
      <c r="AD248" s="249">
        <v>43273</v>
      </c>
      <c r="AE248" s="233" t="s">
        <v>109</v>
      </c>
      <c r="AF248" s="233" t="s">
        <v>404</v>
      </c>
      <c r="AG248" s="233" t="s">
        <v>74</v>
      </c>
      <c r="AH248" s="222" t="s">
        <v>2531</v>
      </c>
      <c r="AI248" s="232" t="s">
        <v>2532</v>
      </c>
      <c r="AJ248" s="233"/>
      <c r="AK248" s="233" t="s">
        <v>2533</v>
      </c>
      <c r="AL248" s="232" t="s">
        <v>2534</v>
      </c>
      <c r="AM248" s="233" t="s">
        <v>91</v>
      </c>
      <c r="AN248" s="233">
        <v>3</v>
      </c>
      <c r="AO248" s="234"/>
      <c r="AP248" s="236" t="s">
        <v>2335</v>
      </c>
      <c r="AQ248" s="236"/>
      <c r="AR248" s="236"/>
      <c r="AS248" s="236"/>
      <c r="AT248" s="236"/>
      <c r="AU248" s="236"/>
      <c r="AV248" s="236"/>
      <c r="AW248" s="236"/>
      <c r="AX248" s="236"/>
      <c r="AY248" s="236"/>
      <c r="AZ248" s="236"/>
      <c r="BA248" s="236"/>
      <c r="BB248" s="236"/>
      <c r="BC248" s="236"/>
      <c r="BD248" s="236"/>
      <c r="BE248" s="236"/>
      <c r="BF248" s="236"/>
      <c r="BG248" s="236"/>
      <c r="BH248" s="236"/>
      <c r="BI248" s="236"/>
      <c r="BJ248" s="236"/>
      <c r="BK248" s="236"/>
      <c r="BL248" s="175">
        <v>29</v>
      </c>
      <c r="BM248" s="175">
        <v>72</v>
      </c>
      <c r="BN248" s="177">
        <f>BL248+BM248</f>
        <v>101</v>
      </c>
      <c r="BO248" s="177"/>
      <c r="BP248" s="177" t="str">
        <f>IF(BN248&lt;95,"TIDAK LULUS",IF(BN248&gt;=95,"LULUS"))</f>
        <v>LULUS</v>
      </c>
      <c r="BQ248" s="175" t="s">
        <v>41</v>
      </c>
      <c r="BR248" s="120"/>
      <c r="BS248" s="120"/>
      <c r="BT248" s="120"/>
      <c r="BU248" s="120"/>
      <c r="BV248" s="120"/>
      <c r="BW248" s="120"/>
      <c r="BY248" s="375">
        <v>29</v>
      </c>
    </row>
    <row r="249" spans="1:82" ht="20.100000000000001" customHeight="1">
      <c r="A249" s="309">
        <f t="shared" si="6"/>
        <v>28</v>
      </c>
      <c r="B249" s="383" t="s">
        <v>2961</v>
      </c>
      <c r="C249" s="383"/>
      <c r="D249" s="384" t="s">
        <v>2962</v>
      </c>
      <c r="E249" s="386" t="s">
        <v>74</v>
      </c>
      <c r="F249" s="318"/>
      <c r="G249" s="317"/>
      <c r="H249" s="54"/>
      <c r="I249" s="54"/>
      <c r="J249" s="54"/>
      <c r="K249" s="54"/>
      <c r="L249" s="29"/>
      <c r="M249" s="132" t="s">
        <v>2535</v>
      </c>
      <c r="N249" s="132" t="s">
        <v>42</v>
      </c>
      <c r="O249" s="132" t="s">
        <v>43</v>
      </c>
      <c r="P249" s="132">
        <v>5103032012910000</v>
      </c>
      <c r="Q249" s="132" t="s">
        <v>44</v>
      </c>
      <c r="R249" s="132">
        <v>87761522600</v>
      </c>
      <c r="S249" s="132">
        <v>165</v>
      </c>
      <c r="T249" s="132">
        <v>57</v>
      </c>
      <c r="U249" s="132" t="s">
        <v>2536</v>
      </c>
      <c r="V249" s="132" t="s">
        <v>2537</v>
      </c>
      <c r="W249" s="132" t="s">
        <v>2538</v>
      </c>
      <c r="X249" s="132" t="s">
        <v>45</v>
      </c>
      <c r="Y249" s="132" t="s">
        <v>57</v>
      </c>
      <c r="Z249" s="132" t="s">
        <v>51</v>
      </c>
      <c r="AA249" s="132" t="s">
        <v>47</v>
      </c>
      <c r="AB249" s="132" t="s">
        <v>2539</v>
      </c>
      <c r="AC249" s="132" t="s">
        <v>334</v>
      </c>
      <c r="AD249" s="132" t="s">
        <v>50</v>
      </c>
      <c r="AE249" s="132">
        <v>0</v>
      </c>
      <c r="AF249" s="132">
        <v>0</v>
      </c>
      <c r="AG249" s="132"/>
      <c r="AH249" s="132">
        <v>0</v>
      </c>
      <c r="AI249" s="132" t="s">
        <v>133</v>
      </c>
      <c r="AJ249" s="132">
        <v>2018</v>
      </c>
      <c r="AK249" s="132" t="s">
        <v>120</v>
      </c>
      <c r="AL249" s="132" t="s">
        <v>120</v>
      </c>
      <c r="AM249" s="132"/>
      <c r="AN249" s="132"/>
      <c r="AO249" s="132"/>
      <c r="AP249" s="132"/>
      <c r="AQ249" s="132">
        <v>1</v>
      </c>
      <c r="AR249" s="132"/>
      <c r="AS249" s="132"/>
      <c r="AT249" s="132"/>
      <c r="AU249" s="132" t="s">
        <v>121</v>
      </c>
      <c r="AV249" s="132" t="s">
        <v>122</v>
      </c>
      <c r="AW249" s="132"/>
      <c r="AX249" s="133">
        <v>43162</v>
      </c>
      <c r="AY249" s="132" t="s">
        <v>2540</v>
      </c>
      <c r="AZ249" s="132">
        <v>1</v>
      </c>
      <c r="BA249" s="132">
        <v>0</v>
      </c>
      <c r="BB249" s="132">
        <v>1</v>
      </c>
      <c r="BC249" s="132">
        <v>1</v>
      </c>
      <c r="BD249" s="132">
        <v>1</v>
      </c>
      <c r="BE249" s="132">
        <v>0</v>
      </c>
      <c r="BF249" s="134"/>
      <c r="BG249" s="134"/>
      <c r="BH249" s="134"/>
      <c r="BI249" s="119"/>
      <c r="BJ249" s="122"/>
      <c r="BK249" s="119"/>
      <c r="BL249" s="138">
        <v>28</v>
      </c>
      <c r="BM249" s="138">
        <v>81.8</v>
      </c>
      <c r="BN249" s="119">
        <v>109.8</v>
      </c>
      <c r="BO249" s="119"/>
      <c r="BP249" s="119" t="s">
        <v>125</v>
      </c>
      <c r="BQ249" s="122" t="s">
        <v>41</v>
      </c>
      <c r="BR249" s="120"/>
      <c r="BS249" s="120"/>
      <c r="BT249" s="120"/>
      <c r="BU249" s="120"/>
      <c r="BV249" s="120"/>
      <c r="BW249" s="120"/>
      <c r="BY249" s="382">
        <v>29</v>
      </c>
    </row>
    <row r="250" spans="1:82" ht="20.100000000000001" customHeight="1">
      <c r="A250" s="309">
        <f t="shared" si="6"/>
        <v>29</v>
      </c>
      <c r="B250" s="362">
        <v>20191240033</v>
      </c>
      <c r="C250" s="362"/>
      <c r="D250" s="363" t="s">
        <v>2963</v>
      </c>
      <c r="E250" s="364" t="s">
        <v>74</v>
      </c>
      <c r="F250" s="318"/>
      <c r="G250" s="317"/>
      <c r="H250" s="54"/>
      <c r="I250" s="63"/>
      <c r="J250" s="62"/>
      <c r="K250" s="54"/>
      <c r="L250" s="34"/>
      <c r="M250" s="143" t="s">
        <v>2541</v>
      </c>
      <c r="N250" s="122" t="s">
        <v>42</v>
      </c>
      <c r="O250" s="122" t="s">
        <v>43</v>
      </c>
      <c r="P250" s="122">
        <v>5.103031409E+16</v>
      </c>
      <c r="Q250" s="122" t="s">
        <v>44</v>
      </c>
      <c r="R250" s="122">
        <v>81338564048</v>
      </c>
      <c r="S250" s="122">
        <v>175</v>
      </c>
      <c r="T250" s="122">
        <v>64</v>
      </c>
      <c r="U250" s="143" t="s">
        <v>2542</v>
      </c>
      <c r="V250" s="143" t="s">
        <v>2543</v>
      </c>
      <c r="W250" s="143" t="s">
        <v>2544</v>
      </c>
      <c r="X250" s="143" t="s">
        <v>66</v>
      </c>
      <c r="Y250" s="143" t="s">
        <v>66</v>
      </c>
      <c r="Z250" s="143" t="s">
        <v>55</v>
      </c>
      <c r="AA250" s="143" t="s">
        <v>988</v>
      </c>
      <c r="AB250" s="143" t="s">
        <v>2545</v>
      </c>
      <c r="AC250" s="143" t="s">
        <v>1176</v>
      </c>
      <c r="AD250" s="122" t="s">
        <v>50</v>
      </c>
      <c r="AE250" s="122">
        <v>0</v>
      </c>
      <c r="AF250" s="122">
        <v>0</v>
      </c>
      <c r="AG250" s="122"/>
      <c r="AH250" s="122">
        <v>0</v>
      </c>
      <c r="AI250" s="122" t="s">
        <v>133</v>
      </c>
      <c r="AJ250" s="122">
        <v>2018</v>
      </c>
      <c r="AK250" s="122" t="s">
        <v>41</v>
      </c>
      <c r="AL250" s="122" t="s">
        <v>41</v>
      </c>
      <c r="AM250" s="143"/>
      <c r="AN250" s="143"/>
      <c r="AO250" s="143"/>
      <c r="AP250" s="143"/>
      <c r="AQ250" s="122">
        <v>1</v>
      </c>
      <c r="AR250" s="122"/>
      <c r="AS250" s="122"/>
      <c r="AT250" s="122"/>
      <c r="AU250" s="122" t="s">
        <v>121</v>
      </c>
      <c r="AV250" s="122" t="s">
        <v>122</v>
      </c>
      <c r="AW250" s="122"/>
      <c r="AX250" s="146">
        <v>43213</v>
      </c>
      <c r="AY250" s="143" t="s">
        <v>2546</v>
      </c>
      <c r="AZ250" s="122">
        <v>2</v>
      </c>
      <c r="BA250" s="122">
        <v>0</v>
      </c>
      <c r="BB250" s="122">
        <v>0</v>
      </c>
      <c r="BC250" s="122">
        <v>0</v>
      </c>
      <c r="BD250" s="122">
        <v>0</v>
      </c>
      <c r="BE250" s="122">
        <v>0</v>
      </c>
      <c r="BF250" s="134" t="s">
        <v>558</v>
      </c>
      <c r="BG250" s="134"/>
      <c r="BH250" s="119"/>
      <c r="BI250" s="119"/>
      <c r="BJ250" s="119"/>
      <c r="BK250" s="143"/>
      <c r="BL250" s="122">
        <v>28</v>
      </c>
      <c r="BM250" s="122">
        <v>76</v>
      </c>
      <c r="BN250" s="119">
        <v>104</v>
      </c>
      <c r="BO250" s="143"/>
      <c r="BP250" s="119" t="s">
        <v>125</v>
      </c>
      <c r="BQ250" s="122" t="s">
        <v>41</v>
      </c>
      <c r="BR250" s="120"/>
      <c r="BS250" s="120"/>
      <c r="BT250" s="120"/>
      <c r="BU250" s="120"/>
      <c r="BV250" s="120"/>
      <c r="BW250" s="120"/>
      <c r="BY250" s="364">
        <v>28</v>
      </c>
    </row>
    <row r="251" spans="1:82" ht="20.100000000000001" customHeight="1">
      <c r="A251" s="309">
        <f t="shared" si="6"/>
        <v>30</v>
      </c>
      <c r="B251" s="362">
        <v>20191340009</v>
      </c>
      <c r="C251" s="362"/>
      <c r="D251" s="363" t="s">
        <v>2964</v>
      </c>
      <c r="E251" s="364" t="s">
        <v>74</v>
      </c>
      <c r="F251" s="318"/>
      <c r="G251" s="317"/>
      <c r="H251" s="54"/>
      <c r="I251" s="63"/>
      <c r="J251" s="62"/>
      <c r="K251" s="54"/>
      <c r="L251" s="34"/>
      <c r="M251" s="132" t="s">
        <v>2547</v>
      </c>
      <c r="N251" s="132" t="s">
        <v>42</v>
      </c>
      <c r="O251" s="132" t="s">
        <v>43</v>
      </c>
      <c r="P251" s="132">
        <v>5171030312980000</v>
      </c>
      <c r="Q251" s="132" t="s">
        <v>44</v>
      </c>
      <c r="R251" s="132">
        <v>89522238341</v>
      </c>
      <c r="S251" s="132">
        <v>170</v>
      </c>
      <c r="T251" s="132">
        <v>60</v>
      </c>
      <c r="U251" s="132" t="s">
        <v>2548</v>
      </c>
      <c r="V251" s="132" t="s">
        <v>2549</v>
      </c>
      <c r="W251" s="132" t="s">
        <v>2550</v>
      </c>
      <c r="X251" s="132" t="s">
        <v>45</v>
      </c>
      <c r="Y251" s="132" t="s">
        <v>46</v>
      </c>
      <c r="Z251" s="132" t="s">
        <v>51</v>
      </c>
      <c r="AA251" s="132" t="s">
        <v>58</v>
      </c>
      <c r="AB251" s="132" t="s">
        <v>2551</v>
      </c>
      <c r="AC251" s="132" t="s">
        <v>319</v>
      </c>
      <c r="AD251" s="132" t="s">
        <v>50</v>
      </c>
      <c r="AE251" s="132">
        <v>0</v>
      </c>
      <c r="AF251" s="132">
        <v>0</v>
      </c>
      <c r="AG251" s="132"/>
      <c r="AH251" s="132">
        <v>0</v>
      </c>
      <c r="AI251" s="132" t="s">
        <v>133</v>
      </c>
      <c r="AJ251" s="132">
        <v>2017</v>
      </c>
      <c r="AK251" s="132" t="s">
        <v>120</v>
      </c>
      <c r="AL251" s="132" t="s">
        <v>120</v>
      </c>
      <c r="AM251" s="132"/>
      <c r="AN251" s="132"/>
      <c r="AO251" s="132"/>
      <c r="AP251" s="132"/>
      <c r="AQ251" s="132">
        <v>1</v>
      </c>
      <c r="AR251" s="132"/>
      <c r="AS251" s="132"/>
      <c r="AT251" s="132"/>
      <c r="AU251" s="132" t="s">
        <v>121</v>
      </c>
      <c r="AV251" s="132" t="s">
        <v>122</v>
      </c>
      <c r="AW251" s="132"/>
      <c r="AX251" s="133">
        <v>43228</v>
      </c>
      <c r="AY251" s="132" t="s">
        <v>2552</v>
      </c>
      <c r="AZ251" s="132">
        <v>2</v>
      </c>
      <c r="BA251" s="132">
        <v>0</v>
      </c>
      <c r="BB251" s="132">
        <v>0</v>
      </c>
      <c r="BC251" s="132">
        <v>0</v>
      </c>
      <c r="BD251" s="132">
        <v>0</v>
      </c>
      <c r="BE251" s="132">
        <v>0</v>
      </c>
      <c r="BF251" s="134"/>
      <c r="BG251" s="134"/>
      <c r="BH251" s="119"/>
      <c r="BI251" s="119"/>
      <c r="BJ251" s="119"/>
      <c r="BK251" s="143"/>
      <c r="BL251" s="122">
        <v>28</v>
      </c>
      <c r="BM251" s="122">
        <v>67.8</v>
      </c>
      <c r="BN251" s="119">
        <v>95.8</v>
      </c>
      <c r="BO251" s="143"/>
      <c r="BP251" s="119" t="s">
        <v>125</v>
      </c>
      <c r="BQ251" s="122" t="s">
        <v>41</v>
      </c>
      <c r="BR251" s="120"/>
      <c r="BS251" s="120"/>
      <c r="BT251" s="120"/>
      <c r="BU251" s="120"/>
      <c r="BV251" s="120"/>
      <c r="BW251" s="120"/>
      <c r="BY251" s="364">
        <v>28</v>
      </c>
    </row>
    <row r="252" spans="1:82" ht="20.100000000000001" customHeight="1">
      <c r="A252" s="309">
        <f t="shared" si="6"/>
        <v>31</v>
      </c>
      <c r="B252" s="387" t="s">
        <v>2965</v>
      </c>
      <c r="C252" s="387"/>
      <c r="D252" s="388" t="s">
        <v>2966</v>
      </c>
      <c r="E252" s="396" t="s">
        <v>74</v>
      </c>
      <c r="F252" s="318"/>
      <c r="G252" s="317"/>
      <c r="H252" s="54"/>
      <c r="I252" s="63"/>
      <c r="J252" s="62"/>
      <c r="K252" s="54"/>
      <c r="L252" s="34"/>
      <c r="M252" s="111" t="s">
        <v>2553</v>
      </c>
      <c r="N252" s="111" t="s">
        <v>42</v>
      </c>
      <c r="O252" s="111" t="s">
        <v>43</v>
      </c>
      <c r="P252" s="111">
        <v>1812042206000000</v>
      </c>
      <c r="Q252" s="111" t="s">
        <v>44</v>
      </c>
      <c r="R252" s="111">
        <v>85739473642</v>
      </c>
      <c r="S252" s="111">
        <v>161</v>
      </c>
      <c r="T252" s="111">
        <v>44</v>
      </c>
      <c r="U252" s="111" t="s">
        <v>2554</v>
      </c>
      <c r="V252" s="111" t="s">
        <v>2555</v>
      </c>
      <c r="W252" s="111" t="s">
        <v>2556</v>
      </c>
      <c r="X252" s="111" t="s">
        <v>57</v>
      </c>
      <c r="Y252" s="111" t="s">
        <v>57</v>
      </c>
      <c r="Z252" s="111" t="s">
        <v>59</v>
      </c>
      <c r="AA252" s="111" t="s">
        <v>59</v>
      </c>
      <c r="AB252" s="111" t="s">
        <v>2557</v>
      </c>
      <c r="AC252" s="111" t="s">
        <v>2558</v>
      </c>
      <c r="AD252" s="111" t="s">
        <v>53</v>
      </c>
      <c r="AE252" s="111">
        <v>0</v>
      </c>
      <c r="AF252" s="111">
        <v>0</v>
      </c>
      <c r="AG252" s="111"/>
      <c r="AH252" s="111">
        <v>0</v>
      </c>
      <c r="AI252" s="111" t="s">
        <v>119</v>
      </c>
      <c r="AJ252" s="111">
        <v>2018</v>
      </c>
      <c r="AK252" s="111" t="s">
        <v>120</v>
      </c>
      <c r="AL252" s="111" t="s">
        <v>120</v>
      </c>
      <c r="AM252" s="111"/>
      <c r="AN252" s="111"/>
      <c r="AO252" s="111"/>
      <c r="AP252" s="111"/>
      <c r="AQ252" s="111">
        <v>1</v>
      </c>
      <c r="AR252" s="111"/>
      <c r="AS252" s="111"/>
      <c r="AT252" s="111"/>
      <c r="AU252" s="111" t="s">
        <v>121</v>
      </c>
      <c r="AV252" s="111" t="s">
        <v>122</v>
      </c>
      <c r="AW252" s="111" t="s">
        <v>120</v>
      </c>
      <c r="AX252" s="121">
        <v>43136</v>
      </c>
      <c r="AY252" s="111" t="s">
        <v>2559</v>
      </c>
      <c r="AZ252" s="111">
        <v>1</v>
      </c>
      <c r="BA252" s="111">
        <v>1</v>
      </c>
      <c r="BB252" s="111">
        <v>1</v>
      </c>
      <c r="BC252" s="111">
        <v>1</v>
      </c>
      <c r="BD252" s="111">
        <v>1</v>
      </c>
      <c r="BE252" s="111">
        <v>0</v>
      </c>
      <c r="BF252" s="122" t="s">
        <v>153</v>
      </c>
      <c r="BG252" s="122"/>
      <c r="BH252" s="122"/>
      <c r="BI252" s="122"/>
      <c r="BJ252" s="122">
        <v>1</v>
      </c>
      <c r="BK252" s="122"/>
      <c r="BL252" s="122">
        <v>27</v>
      </c>
      <c r="BM252" s="122">
        <v>74.8</v>
      </c>
      <c r="BN252" s="122">
        <v>101.8</v>
      </c>
      <c r="BO252" s="122" t="s">
        <v>2560</v>
      </c>
      <c r="BP252" s="122" t="s">
        <v>125</v>
      </c>
      <c r="BQ252" s="122" t="s">
        <v>41</v>
      </c>
      <c r="BR252" s="120"/>
      <c r="BS252" s="120"/>
      <c r="BT252" s="120"/>
      <c r="BU252" s="120"/>
      <c r="BV252" s="120"/>
      <c r="BW252" s="120"/>
      <c r="BY252" s="364">
        <v>28</v>
      </c>
    </row>
    <row r="253" spans="1:82" ht="20.100000000000001" customHeight="1">
      <c r="A253" s="309">
        <f t="shared" si="6"/>
        <v>32</v>
      </c>
      <c r="B253" s="387" t="s">
        <v>2967</v>
      </c>
      <c r="C253" s="387"/>
      <c r="D253" s="388" t="s">
        <v>2968</v>
      </c>
      <c r="E253" s="396" t="s">
        <v>74</v>
      </c>
      <c r="F253" s="314"/>
      <c r="G253" s="317"/>
      <c r="H253" s="54"/>
      <c r="I253" s="54"/>
      <c r="J253" s="54"/>
      <c r="K253" s="54"/>
      <c r="L253" s="54"/>
      <c r="M253" s="132" t="s">
        <v>2020</v>
      </c>
      <c r="N253" s="132" t="s">
        <v>42</v>
      </c>
      <c r="O253" s="132" t="s">
        <v>43</v>
      </c>
      <c r="P253" s="132">
        <v>5104032807990000</v>
      </c>
      <c r="Q253" s="132" t="s">
        <v>44</v>
      </c>
      <c r="R253" s="132">
        <v>85737777318</v>
      </c>
      <c r="S253" s="132">
        <v>181</v>
      </c>
      <c r="T253" s="132">
        <v>60</v>
      </c>
      <c r="U253" s="132" t="s">
        <v>2021</v>
      </c>
      <c r="V253" s="132" t="s">
        <v>2022</v>
      </c>
      <c r="W253" s="132" t="s">
        <v>2023</v>
      </c>
      <c r="X253" s="132" t="s">
        <v>66</v>
      </c>
      <c r="Y253" s="132" t="s">
        <v>66</v>
      </c>
      <c r="Z253" s="132" t="s">
        <v>48</v>
      </c>
      <c r="AA253" s="132" t="s">
        <v>48</v>
      </c>
      <c r="AB253" s="132" t="s">
        <v>2024</v>
      </c>
      <c r="AC253" s="132" t="s">
        <v>70</v>
      </c>
      <c r="AD253" s="132" t="s">
        <v>53</v>
      </c>
      <c r="AE253" s="132">
        <v>0</v>
      </c>
      <c r="AF253" s="132">
        <v>0</v>
      </c>
      <c r="AG253" s="132"/>
      <c r="AH253" s="132">
        <v>0</v>
      </c>
      <c r="AI253" s="132" t="s">
        <v>143</v>
      </c>
      <c r="AJ253" s="132">
        <v>2018</v>
      </c>
      <c r="AK253" s="132" t="s">
        <v>120</v>
      </c>
      <c r="AL253" s="160" t="s">
        <v>120</v>
      </c>
      <c r="AM253" s="132"/>
      <c r="AN253" s="132"/>
      <c r="AO253" s="132"/>
      <c r="AP253" s="132"/>
      <c r="AQ253" s="132">
        <v>1</v>
      </c>
      <c r="AR253" s="132"/>
      <c r="AS253" s="132"/>
      <c r="AT253" s="132"/>
      <c r="AU253" s="132" t="s">
        <v>121</v>
      </c>
      <c r="AV253" s="132" t="s">
        <v>122</v>
      </c>
      <c r="AW253" s="132"/>
      <c r="AX253" s="133">
        <v>43215</v>
      </c>
      <c r="AY253" s="132" t="s">
        <v>2025</v>
      </c>
      <c r="AZ253" s="132">
        <v>2</v>
      </c>
      <c r="BA253" s="132">
        <v>0</v>
      </c>
      <c r="BB253" s="132">
        <v>0</v>
      </c>
      <c r="BC253" s="132">
        <v>0</v>
      </c>
      <c r="BD253" s="132">
        <v>0</v>
      </c>
      <c r="BE253" s="132">
        <v>0</v>
      </c>
      <c r="BF253" s="134"/>
      <c r="BG253" s="135" t="s">
        <v>365</v>
      </c>
      <c r="BH253" s="136"/>
      <c r="BI253" s="136"/>
      <c r="BJ253" s="136"/>
      <c r="BK253" s="137"/>
      <c r="BL253" s="138">
        <v>47</v>
      </c>
      <c r="BM253" s="138">
        <v>82</v>
      </c>
      <c r="BN253" s="123">
        <v>129</v>
      </c>
      <c r="BO253" s="119"/>
      <c r="BP253" s="119" t="s">
        <v>125</v>
      </c>
      <c r="BQ253" s="122" t="s">
        <v>41</v>
      </c>
      <c r="BR253" s="120"/>
      <c r="BS253" s="120"/>
      <c r="BT253" s="120"/>
      <c r="BU253" s="120"/>
      <c r="BV253" s="120"/>
      <c r="BW253" s="120"/>
      <c r="BX253" s="120"/>
      <c r="BY253" s="364">
        <v>28</v>
      </c>
      <c r="BZ253" s="120"/>
      <c r="CA253" s="120"/>
      <c r="CB253" s="120"/>
      <c r="CC253" s="120"/>
      <c r="CD253" s="120"/>
    </row>
    <row r="254" spans="1:82" ht="18" customHeight="1">
      <c r="A254" s="930" t="s">
        <v>15</v>
      </c>
      <c r="B254" s="935"/>
      <c r="C254" s="935"/>
      <c r="D254" s="936"/>
      <c r="E254" s="80"/>
      <c r="F254" s="79"/>
      <c r="G254" s="80"/>
      <c r="H254" s="79"/>
      <c r="I254" s="80"/>
      <c r="J254" s="80"/>
      <c r="K254" s="79"/>
      <c r="L254" s="102"/>
    </row>
    <row r="255" spans="1:82" ht="18" customHeight="1">
      <c r="A255" s="931"/>
      <c r="B255" s="937"/>
      <c r="C255" s="937"/>
      <c r="D255" s="938"/>
      <c r="E255" s="36"/>
      <c r="F255" s="37"/>
      <c r="G255" s="36"/>
      <c r="H255" s="37"/>
      <c r="I255" s="36"/>
      <c r="J255" s="36"/>
      <c r="K255" s="39"/>
      <c r="L255" s="97"/>
    </row>
    <row r="256" spans="1:82" ht="18" customHeight="1">
      <c r="A256" s="939" t="s">
        <v>16</v>
      </c>
      <c r="B256" s="940"/>
      <c r="C256" s="940"/>
      <c r="D256" s="941"/>
      <c r="E256" s="40"/>
      <c r="F256" s="35"/>
      <c r="G256" s="34"/>
      <c r="H256" s="41"/>
      <c r="I256" s="34"/>
      <c r="J256" s="41"/>
      <c r="K256" s="34"/>
      <c r="L256" s="42"/>
    </row>
    <row r="257" spans="1:12" ht="18" customHeight="1">
      <c r="A257" s="43" t="s">
        <v>39</v>
      </c>
      <c r="B257" s="7"/>
      <c r="C257" s="43"/>
      <c r="D257" s="44" t="s">
        <v>17</v>
      </c>
      <c r="E257" s="45"/>
      <c r="F257" s="108"/>
      <c r="G257" s="33"/>
      <c r="H257" s="46"/>
      <c r="I257" s="33"/>
      <c r="J257" s="46"/>
      <c r="K257" s="33"/>
      <c r="L257" s="47"/>
    </row>
    <row r="258" spans="1:12" ht="18" customHeight="1">
      <c r="A258" s="48"/>
      <c r="B258" s="7" t="s">
        <v>18</v>
      </c>
      <c r="C258" s="48"/>
      <c r="D258" s="44" t="s">
        <v>19</v>
      </c>
      <c r="E258" s="40"/>
      <c r="F258" s="35"/>
      <c r="G258" s="34"/>
      <c r="H258" s="41"/>
      <c r="I258" s="34"/>
      <c r="J258" s="41"/>
      <c r="K258" s="34"/>
      <c r="L258" s="42"/>
    </row>
    <row r="259" spans="1:12" ht="18" customHeight="1">
      <c r="A259" s="48"/>
      <c r="B259" s="9" t="s">
        <v>20</v>
      </c>
      <c r="C259" s="48"/>
      <c r="D259" s="44" t="s">
        <v>21</v>
      </c>
      <c r="E259" s="45"/>
      <c r="F259" s="108"/>
      <c r="G259" s="33"/>
      <c r="H259" s="46"/>
      <c r="I259" s="33"/>
      <c r="J259" s="46"/>
      <c r="K259" s="33"/>
      <c r="L259" s="47"/>
    </row>
    <row r="260" spans="1:12" ht="18" customHeight="1">
      <c r="A260" s="48"/>
      <c r="B260" s="9" t="s">
        <v>22</v>
      </c>
      <c r="C260" s="48"/>
      <c r="D260" s="44" t="s">
        <v>23</v>
      </c>
      <c r="E260" s="40"/>
      <c r="F260" s="35"/>
      <c r="G260" s="34"/>
      <c r="H260" s="41"/>
      <c r="I260" s="34"/>
      <c r="J260" s="41"/>
      <c r="K260" s="34"/>
      <c r="L260" s="42"/>
    </row>
    <row r="261" spans="1:12" ht="18" customHeight="1">
      <c r="A261" s="48"/>
      <c r="B261" s="9" t="s">
        <v>24</v>
      </c>
      <c r="C261" s="48"/>
      <c r="D261" s="44" t="s">
        <v>25</v>
      </c>
      <c r="E261" s="45"/>
      <c r="F261" s="108"/>
      <c r="G261" s="33"/>
      <c r="H261" s="46"/>
      <c r="I261" s="33"/>
      <c r="J261" s="46"/>
      <c r="K261" s="33"/>
      <c r="L261" s="47"/>
    </row>
    <row r="262" spans="1:12">
      <c r="A262" s="10"/>
      <c r="B262" s="10"/>
      <c r="C262" s="10"/>
      <c r="D262" s="8"/>
      <c r="E262" s="10"/>
      <c r="F262" s="8"/>
      <c r="G262" s="8"/>
      <c r="H262" s="8"/>
      <c r="I262" s="933" t="s">
        <v>29</v>
      </c>
      <c r="J262" s="933"/>
      <c r="K262" s="933"/>
      <c r="L262" s="933"/>
    </row>
    <row r="263" spans="1:12" ht="16.5">
      <c r="A263" s="934" t="s">
        <v>0</v>
      </c>
      <c r="B263" s="934"/>
      <c r="C263" s="934"/>
      <c r="D263" s="934"/>
      <c r="E263" s="934"/>
      <c r="F263" s="934"/>
      <c r="G263" s="934"/>
      <c r="H263" s="934"/>
      <c r="I263" s="934"/>
      <c r="J263" s="934"/>
      <c r="K263" s="934"/>
      <c r="L263" s="934"/>
    </row>
    <row r="264" spans="1:12" ht="18.75">
      <c r="A264" s="942" t="s">
        <v>1</v>
      </c>
      <c r="B264" s="942"/>
      <c r="C264" s="942"/>
      <c r="D264" s="942"/>
      <c r="E264" s="942"/>
      <c r="F264" s="942"/>
      <c r="G264" s="942"/>
      <c r="H264" s="942"/>
      <c r="I264" s="942"/>
      <c r="J264" s="942"/>
      <c r="K264" s="942"/>
      <c r="L264" s="942"/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>
      <c r="A266" s="24" t="s">
        <v>2</v>
      </c>
      <c r="B266" s="25" t="s">
        <v>28</v>
      </c>
      <c r="E266" s="26"/>
      <c r="F266" s="27"/>
      <c r="G266" s="27" t="s">
        <v>3</v>
      </c>
      <c r="H266" s="27"/>
      <c r="I266" s="26" t="s">
        <v>4</v>
      </c>
      <c r="J266" s="105">
        <v>1</v>
      </c>
      <c r="K266" s="27"/>
      <c r="L266" s="27"/>
    </row>
    <row r="267" spans="1:12">
      <c r="A267" s="24" t="s">
        <v>36</v>
      </c>
      <c r="B267" s="25" t="s">
        <v>32</v>
      </c>
      <c r="E267" s="27"/>
      <c r="F267" s="27"/>
      <c r="G267" s="27" t="s">
        <v>5</v>
      </c>
      <c r="H267" s="27"/>
      <c r="I267" s="26" t="s">
        <v>4</v>
      </c>
      <c r="J267" s="27"/>
      <c r="K267" s="27"/>
      <c r="L267" s="27"/>
    </row>
    <row r="268" spans="1:12">
      <c r="A268" s="24" t="s">
        <v>6</v>
      </c>
      <c r="B268" s="28" t="s">
        <v>40</v>
      </c>
      <c r="E268" s="27"/>
      <c r="F268" s="27"/>
      <c r="G268" s="27" t="s">
        <v>8</v>
      </c>
      <c r="H268" s="27"/>
      <c r="I268" s="26" t="s">
        <v>4</v>
      </c>
      <c r="J268" s="27"/>
      <c r="K268" s="27"/>
      <c r="L268" s="27"/>
    </row>
    <row r="269" spans="1:12">
      <c r="A269" s="27"/>
      <c r="B269" s="27"/>
      <c r="C269" s="27"/>
      <c r="D269" s="27"/>
      <c r="E269" s="27"/>
      <c r="F269" s="27"/>
      <c r="G269" s="27" t="s">
        <v>9</v>
      </c>
      <c r="H269" s="27"/>
      <c r="I269" s="26" t="s">
        <v>4</v>
      </c>
      <c r="J269" s="27"/>
      <c r="K269" s="27"/>
      <c r="L269" s="27"/>
    </row>
    <row r="270" spans="1:12">
      <c r="A270" s="27"/>
      <c r="B270" s="27"/>
      <c r="C270" s="27"/>
      <c r="D270" s="27"/>
      <c r="E270" s="27"/>
      <c r="F270" s="27"/>
      <c r="G270" s="27"/>
      <c r="H270" s="27"/>
      <c r="I270" s="26"/>
      <c r="J270" s="27"/>
      <c r="K270" s="27"/>
      <c r="L270" s="27"/>
    </row>
    <row r="271" spans="1:12" ht="18" customHeight="1">
      <c r="A271" s="943" t="s">
        <v>10</v>
      </c>
      <c r="B271" s="943" t="s">
        <v>37</v>
      </c>
      <c r="C271" s="930" t="s">
        <v>27</v>
      </c>
      <c r="D271" s="943" t="s">
        <v>11</v>
      </c>
      <c r="E271" s="29"/>
      <c r="F271" s="939" t="s">
        <v>12</v>
      </c>
      <c r="G271" s="940"/>
      <c r="H271" s="940"/>
      <c r="I271" s="940"/>
      <c r="J271" s="940"/>
      <c r="K271" s="940"/>
      <c r="L271" s="941"/>
    </row>
    <row r="272" spans="1:12" ht="18" customHeight="1">
      <c r="A272" s="944"/>
      <c r="B272" s="944"/>
      <c r="C272" s="931"/>
      <c r="D272" s="944"/>
      <c r="E272" s="30" t="s">
        <v>13</v>
      </c>
      <c r="F272" s="30"/>
      <c r="G272" s="30"/>
      <c r="H272" s="30"/>
      <c r="I272" s="30"/>
      <c r="J272" s="30"/>
      <c r="K272" s="30"/>
      <c r="L272" s="30"/>
    </row>
    <row r="273" spans="1:80" ht="18" customHeight="1" thickBot="1">
      <c r="A273" s="945"/>
      <c r="B273" s="945"/>
      <c r="C273" s="932"/>
      <c r="D273" s="945"/>
      <c r="E273" s="31" t="s">
        <v>14</v>
      </c>
      <c r="F273" s="31"/>
      <c r="G273" s="32"/>
      <c r="H273" s="31"/>
      <c r="I273" s="31"/>
      <c r="J273" s="31"/>
      <c r="K273" s="31"/>
      <c r="L273" s="31"/>
    </row>
    <row r="274" spans="1:80" ht="20.100000000000001" customHeight="1" thickTop="1">
      <c r="A274" s="309">
        <v>1</v>
      </c>
      <c r="B274" s="383" t="s">
        <v>2753</v>
      </c>
      <c r="C274" s="383"/>
      <c r="D274" s="384" t="s">
        <v>2754</v>
      </c>
      <c r="E274" s="386" t="s">
        <v>2658</v>
      </c>
      <c r="F274" s="11"/>
      <c r="G274" s="20"/>
      <c r="H274" s="83"/>
      <c r="I274" s="326"/>
      <c r="J274" s="326"/>
      <c r="K274" s="326"/>
      <c r="L274" s="326"/>
      <c r="M274" s="143" t="s">
        <v>1814</v>
      </c>
      <c r="N274" s="122" t="s">
        <v>42</v>
      </c>
      <c r="O274" s="122" t="s">
        <v>43</v>
      </c>
      <c r="P274" s="122">
        <v>0</v>
      </c>
      <c r="Q274" s="122" t="s">
        <v>44</v>
      </c>
      <c r="R274" s="122">
        <v>8123632180</v>
      </c>
      <c r="S274" s="122">
        <v>163</v>
      </c>
      <c r="T274" s="122">
        <v>50</v>
      </c>
      <c r="U274" s="143" t="s">
        <v>1815</v>
      </c>
      <c r="V274" s="143" t="s">
        <v>1816</v>
      </c>
      <c r="W274" s="143" t="s">
        <v>1817</v>
      </c>
      <c r="X274" s="143" t="s">
        <v>45</v>
      </c>
      <c r="Y274" s="143" t="s">
        <v>45</v>
      </c>
      <c r="Z274" s="143" t="s">
        <v>47</v>
      </c>
      <c r="AA274" s="143" t="s">
        <v>47</v>
      </c>
      <c r="AB274" s="143" t="s">
        <v>1818</v>
      </c>
      <c r="AC274" s="143" t="s">
        <v>326</v>
      </c>
      <c r="AD274" s="122" t="s">
        <v>50</v>
      </c>
      <c r="AE274" s="122">
        <v>0</v>
      </c>
      <c r="AF274" s="122">
        <v>0</v>
      </c>
      <c r="AG274" s="122"/>
      <c r="AH274" s="122">
        <v>0</v>
      </c>
      <c r="AI274" s="122" t="s">
        <v>133</v>
      </c>
      <c r="AJ274" s="122">
        <v>2018</v>
      </c>
      <c r="AK274" s="122" t="s">
        <v>56</v>
      </c>
      <c r="AL274" s="122" t="s">
        <v>41</v>
      </c>
      <c r="AM274" s="143"/>
      <c r="AN274" s="143"/>
      <c r="AO274" s="143"/>
      <c r="AP274" s="143"/>
      <c r="AQ274" s="122">
        <v>1</v>
      </c>
      <c r="AR274" s="122"/>
      <c r="AS274" s="122"/>
      <c r="AT274" s="122"/>
      <c r="AU274" s="122" t="s">
        <v>121</v>
      </c>
      <c r="AV274" s="122" t="s">
        <v>122</v>
      </c>
      <c r="AW274" s="122"/>
      <c r="AX274" s="146">
        <v>43188</v>
      </c>
      <c r="AY274" s="143" t="s">
        <v>1819</v>
      </c>
      <c r="AZ274" s="122">
        <v>2</v>
      </c>
      <c r="BA274" s="122">
        <v>0</v>
      </c>
      <c r="BB274" s="122">
        <v>0</v>
      </c>
      <c r="BC274" s="122">
        <v>0</v>
      </c>
      <c r="BD274" s="122">
        <v>0</v>
      </c>
      <c r="BE274" s="122">
        <v>0</v>
      </c>
      <c r="BF274" s="134"/>
      <c r="BG274" s="134" t="s">
        <v>955</v>
      </c>
      <c r="BH274" s="119"/>
      <c r="BI274" s="119"/>
      <c r="BJ274" s="122">
        <v>1</v>
      </c>
      <c r="BK274" s="143"/>
      <c r="BL274" s="122">
        <v>28</v>
      </c>
      <c r="BM274" s="122">
        <v>76</v>
      </c>
      <c r="BN274" s="119">
        <v>104</v>
      </c>
      <c r="BO274" s="143"/>
      <c r="BP274" s="119" t="s">
        <v>125</v>
      </c>
      <c r="BQ274" s="122" t="s">
        <v>41</v>
      </c>
      <c r="BR274" s="120"/>
      <c r="BS274" s="120"/>
      <c r="BT274" s="120"/>
      <c r="BU274" s="120"/>
      <c r="BV274" s="120"/>
      <c r="BW274" s="120"/>
      <c r="BX274" s="120"/>
      <c r="BY274" s="382">
        <v>32</v>
      </c>
      <c r="BZ274" s="120"/>
      <c r="CA274" s="120"/>
      <c r="CB274" s="120"/>
    </row>
    <row r="275" spans="1:80" ht="20.100000000000001" customHeight="1">
      <c r="A275" s="309">
        <f t="shared" ref="A275:A305" si="7">+A274+1</f>
        <v>2</v>
      </c>
      <c r="B275" s="362">
        <v>20191240022</v>
      </c>
      <c r="C275" s="362"/>
      <c r="D275" s="363" t="s">
        <v>2755</v>
      </c>
      <c r="E275" s="364" t="s">
        <v>2658</v>
      </c>
      <c r="F275" s="11"/>
      <c r="G275" s="20"/>
      <c r="H275" s="82"/>
      <c r="I275" s="326"/>
      <c r="J275" s="326"/>
      <c r="K275" s="326"/>
      <c r="L275" s="326"/>
      <c r="M275" s="111" t="s">
        <v>1820</v>
      </c>
      <c r="N275" s="111" t="s">
        <v>106</v>
      </c>
      <c r="O275" s="111" t="s">
        <v>43</v>
      </c>
      <c r="P275" s="111">
        <v>0</v>
      </c>
      <c r="Q275" s="111" t="s">
        <v>44</v>
      </c>
      <c r="R275" s="111">
        <v>87861586493</v>
      </c>
      <c r="S275" s="111">
        <v>0</v>
      </c>
      <c r="T275" s="111">
        <v>0</v>
      </c>
      <c r="U275" s="111" t="s">
        <v>1821</v>
      </c>
      <c r="V275" s="111" t="s">
        <v>1822</v>
      </c>
      <c r="W275" s="111" t="s">
        <v>1822</v>
      </c>
      <c r="X275" s="111" t="s">
        <v>66</v>
      </c>
      <c r="Y275" s="111" t="s">
        <v>66</v>
      </c>
      <c r="Z275" s="111" t="s">
        <v>59</v>
      </c>
      <c r="AA275" s="111" t="s">
        <v>59</v>
      </c>
      <c r="AB275" s="111" t="s">
        <v>1822</v>
      </c>
      <c r="AC275" s="111" t="s">
        <v>910</v>
      </c>
      <c r="AD275" s="111" t="s">
        <v>50</v>
      </c>
      <c r="AE275" s="111">
        <v>0</v>
      </c>
      <c r="AF275" s="111">
        <v>0</v>
      </c>
      <c r="AG275" s="111"/>
      <c r="AH275" s="111">
        <v>0</v>
      </c>
      <c r="AI275" s="111" t="s">
        <v>133</v>
      </c>
      <c r="AJ275" s="111">
        <v>2018</v>
      </c>
      <c r="AK275" s="111" t="s">
        <v>120</v>
      </c>
      <c r="AL275" s="111" t="s">
        <v>120</v>
      </c>
      <c r="AM275" s="111"/>
      <c r="AN275" s="111"/>
      <c r="AO275" s="111"/>
      <c r="AP275" s="111"/>
      <c r="AQ275" s="111">
        <v>1</v>
      </c>
      <c r="AR275" s="111"/>
      <c r="AS275" s="111"/>
      <c r="AT275" s="111"/>
      <c r="AU275" s="111" t="s">
        <v>121</v>
      </c>
      <c r="AV275" s="111" t="s">
        <v>122</v>
      </c>
      <c r="AW275" s="111" t="s">
        <v>120</v>
      </c>
      <c r="AX275" s="121">
        <v>43172</v>
      </c>
      <c r="AY275" s="111" t="s">
        <v>1823</v>
      </c>
      <c r="AZ275" s="111">
        <v>2</v>
      </c>
      <c r="BA275" s="111">
        <v>1</v>
      </c>
      <c r="BB275" s="111">
        <v>1</v>
      </c>
      <c r="BC275" s="111">
        <v>1</v>
      </c>
      <c r="BD275" s="111">
        <v>1</v>
      </c>
      <c r="BE275" s="111">
        <v>0</v>
      </c>
      <c r="BF275" s="122"/>
      <c r="BG275" s="122"/>
      <c r="BH275" s="122"/>
      <c r="BI275" s="122"/>
      <c r="BJ275" s="122"/>
      <c r="BK275" s="122"/>
      <c r="BL275" s="122">
        <v>28</v>
      </c>
      <c r="BM275" s="122">
        <v>76</v>
      </c>
      <c r="BN275" s="122">
        <v>104</v>
      </c>
      <c r="BO275" s="122"/>
      <c r="BP275" s="122" t="s">
        <v>125</v>
      </c>
      <c r="BQ275" s="122" t="s">
        <v>41</v>
      </c>
      <c r="BR275" s="120"/>
      <c r="BS275" s="120"/>
      <c r="BT275" s="120"/>
      <c r="BU275" s="120"/>
      <c r="BV275" s="120"/>
      <c r="BW275" s="120"/>
      <c r="BX275" s="120"/>
      <c r="BY275" s="364">
        <v>31</v>
      </c>
      <c r="BZ275" s="120"/>
      <c r="CA275" s="120"/>
      <c r="CB275" s="120"/>
    </row>
    <row r="276" spans="1:80" ht="20.100000000000001" customHeight="1">
      <c r="A276" s="309">
        <f t="shared" si="7"/>
        <v>3</v>
      </c>
      <c r="B276" s="387" t="s">
        <v>2756</v>
      </c>
      <c r="C276" s="387"/>
      <c r="D276" s="388" t="s">
        <v>2757</v>
      </c>
      <c r="E276" s="399" t="s">
        <v>2658</v>
      </c>
      <c r="F276" s="13"/>
      <c r="G276" s="20"/>
      <c r="H276" s="54"/>
      <c r="I276" s="54"/>
      <c r="J276" s="54"/>
      <c r="K276" s="54"/>
      <c r="L276" s="54"/>
      <c r="M276" s="122"/>
      <c r="N276" s="143" t="s">
        <v>1824</v>
      </c>
      <c r="O276" s="122" t="s">
        <v>42</v>
      </c>
      <c r="P276" s="122" t="s">
        <v>43</v>
      </c>
      <c r="Q276" s="122">
        <v>0</v>
      </c>
      <c r="R276" s="122" t="s">
        <v>44</v>
      </c>
      <c r="S276" s="122">
        <v>81572254484</v>
      </c>
      <c r="T276" s="122">
        <v>155</v>
      </c>
      <c r="U276" s="122">
        <v>53</v>
      </c>
      <c r="V276" s="143" t="s">
        <v>1825</v>
      </c>
      <c r="W276" s="143" t="s">
        <v>1826</v>
      </c>
      <c r="X276" s="143" t="s">
        <v>1827</v>
      </c>
      <c r="Y276" s="143" t="s">
        <v>66</v>
      </c>
      <c r="Z276" s="143" t="s">
        <v>46</v>
      </c>
      <c r="AA276" s="122" t="s">
        <v>48</v>
      </c>
      <c r="AB276" s="122" t="s">
        <v>58</v>
      </c>
      <c r="AC276" s="143" t="s">
        <v>1828</v>
      </c>
      <c r="AD276" s="143" t="s">
        <v>961</v>
      </c>
      <c r="AE276" s="122" t="s">
        <v>53</v>
      </c>
      <c r="AF276" s="122">
        <v>0</v>
      </c>
      <c r="AG276" s="122">
        <v>0</v>
      </c>
      <c r="AH276" s="122"/>
      <c r="AI276" s="122">
        <v>0</v>
      </c>
      <c r="AJ276" s="122" t="s">
        <v>143</v>
      </c>
      <c r="AK276" s="122">
        <v>2018</v>
      </c>
      <c r="AL276" s="122" t="s">
        <v>41</v>
      </c>
      <c r="AM276" s="122" t="s">
        <v>56</v>
      </c>
      <c r="AN276" s="143"/>
      <c r="AO276" s="143"/>
      <c r="AP276" s="143"/>
      <c r="AQ276" s="143"/>
      <c r="AR276" s="122">
        <v>1</v>
      </c>
      <c r="AS276" s="143"/>
      <c r="AT276" s="143"/>
      <c r="AU276" s="143"/>
      <c r="AV276" s="122" t="s">
        <v>121</v>
      </c>
      <c r="AW276" s="122" t="s">
        <v>122</v>
      </c>
      <c r="AX276" s="143"/>
      <c r="AY276" s="193">
        <v>43228</v>
      </c>
      <c r="AZ276" s="143">
        <v>0</v>
      </c>
      <c r="BA276" s="122">
        <v>3</v>
      </c>
      <c r="BB276" s="122">
        <v>0</v>
      </c>
      <c r="BC276" s="122">
        <v>0</v>
      </c>
      <c r="BD276" s="122">
        <v>0</v>
      </c>
      <c r="BE276" s="122">
        <v>0</v>
      </c>
      <c r="BF276" s="122">
        <v>0</v>
      </c>
      <c r="BG276" s="122"/>
      <c r="BH276" s="122"/>
      <c r="BI276" s="122"/>
      <c r="BJ276" s="134" t="s">
        <v>176</v>
      </c>
      <c r="BK276" s="134"/>
      <c r="BL276" s="138">
        <v>28</v>
      </c>
      <c r="BM276" s="138">
        <v>79.8</v>
      </c>
      <c r="BN276" s="119">
        <f>BL276+BM276</f>
        <v>107.8</v>
      </c>
      <c r="BO276" s="119"/>
      <c r="BP276" s="119" t="str">
        <f>IF(BN276&lt;95,"TIDAK LULUS",IF(BN276&gt;=95,"LULUS"))</f>
        <v>LULUS</v>
      </c>
      <c r="BQ276" s="138" t="s">
        <v>41</v>
      </c>
      <c r="BR276" s="120"/>
      <c r="BS276" s="120"/>
      <c r="BT276" s="120"/>
      <c r="BU276" s="120"/>
      <c r="BV276" s="120"/>
      <c r="BW276" s="120"/>
      <c r="BX276" s="120"/>
      <c r="BY276" s="364">
        <v>31</v>
      </c>
      <c r="BZ276" s="120"/>
      <c r="CA276" s="120"/>
      <c r="CB276" s="120"/>
    </row>
    <row r="277" spans="1:80" ht="20.100000000000001" customHeight="1">
      <c r="A277" s="309">
        <f t="shared" si="7"/>
        <v>4</v>
      </c>
      <c r="B277" s="365" t="s">
        <v>2758</v>
      </c>
      <c r="C277" s="365"/>
      <c r="D277" s="366" t="s">
        <v>2759</v>
      </c>
      <c r="E277" s="368" t="s">
        <v>2658</v>
      </c>
      <c r="F277" s="13"/>
      <c r="G277" s="20"/>
      <c r="H277" s="54"/>
      <c r="I277" s="54"/>
      <c r="J277" s="54"/>
      <c r="K277" s="54"/>
      <c r="L277" s="54"/>
      <c r="M277" s="132" t="s">
        <v>1829</v>
      </c>
      <c r="N277" s="132" t="s">
        <v>42</v>
      </c>
      <c r="O277" s="132" t="s">
        <v>43</v>
      </c>
      <c r="P277" s="132">
        <v>0</v>
      </c>
      <c r="Q277" s="132" t="s">
        <v>44</v>
      </c>
      <c r="R277" s="132">
        <v>85383970479</v>
      </c>
      <c r="S277" s="132">
        <v>162</v>
      </c>
      <c r="T277" s="132">
        <v>58</v>
      </c>
      <c r="U277" s="132" t="s">
        <v>1830</v>
      </c>
      <c r="V277" s="132" t="s">
        <v>1831</v>
      </c>
      <c r="W277" s="132" t="s">
        <v>1832</v>
      </c>
      <c r="X277" s="132" t="s">
        <v>68</v>
      </c>
      <c r="Y277" s="132" t="s">
        <v>68</v>
      </c>
      <c r="Z277" s="132" t="s">
        <v>47</v>
      </c>
      <c r="AA277" s="132" t="s">
        <v>47</v>
      </c>
      <c r="AB277" s="132" t="s">
        <v>1833</v>
      </c>
      <c r="AC277" s="132" t="s">
        <v>1834</v>
      </c>
      <c r="AD277" s="132" t="s">
        <v>53</v>
      </c>
      <c r="AE277" s="132">
        <v>0</v>
      </c>
      <c r="AF277" s="132">
        <v>0</v>
      </c>
      <c r="AG277" s="132"/>
      <c r="AH277" s="132">
        <v>0</v>
      </c>
      <c r="AI277" s="132" t="s">
        <v>133</v>
      </c>
      <c r="AJ277" s="132">
        <v>0</v>
      </c>
      <c r="AK277" s="132" t="s">
        <v>120</v>
      </c>
      <c r="AL277" s="132" t="s">
        <v>393</v>
      </c>
      <c r="AM277" s="132"/>
      <c r="AN277" s="132"/>
      <c r="AO277" s="132"/>
      <c r="AP277" s="132"/>
      <c r="AQ277" s="132">
        <v>1</v>
      </c>
      <c r="AR277" s="132"/>
      <c r="AS277" s="132"/>
      <c r="AT277" s="132"/>
      <c r="AU277" s="132" t="s">
        <v>121</v>
      </c>
      <c r="AV277" s="132" t="s">
        <v>122</v>
      </c>
      <c r="AW277" s="132"/>
      <c r="AX277" s="133">
        <v>43222</v>
      </c>
      <c r="AY277" s="132" t="s">
        <v>1835</v>
      </c>
      <c r="AZ277" s="132">
        <v>2</v>
      </c>
      <c r="BA277" s="132">
        <v>0</v>
      </c>
      <c r="BB277" s="132">
        <v>0</v>
      </c>
      <c r="BC277" s="132">
        <v>0</v>
      </c>
      <c r="BD277" s="132">
        <v>1</v>
      </c>
      <c r="BE277" s="132">
        <v>0</v>
      </c>
      <c r="BF277" s="134"/>
      <c r="BG277" s="134" t="s">
        <v>824</v>
      </c>
      <c r="BH277" s="119"/>
      <c r="BI277" s="119"/>
      <c r="BJ277" s="119"/>
      <c r="BK277" s="119"/>
      <c r="BL277" s="138">
        <v>27</v>
      </c>
      <c r="BM277" s="138">
        <v>77.400000000000006</v>
      </c>
      <c r="BN277" s="119">
        <v>104.4</v>
      </c>
      <c r="BO277" s="119"/>
      <c r="BP277" s="119" t="s">
        <v>125</v>
      </c>
      <c r="BQ277" s="122" t="s">
        <v>41</v>
      </c>
      <c r="BR277" s="120"/>
      <c r="BS277" s="120"/>
      <c r="BT277" s="120"/>
      <c r="BU277" s="120"/>
      <c r="BV277" s="120"/>
      <c r="BW277" s="120"/>
      <c r="BX277" s="120"/>
      <c r="BY277" s="364">
        <v>29</v>
      </c>
      <c r="BZ277" s="120"/>
      <c r="CA277" s="120"/>
      <c r="CB277" s="120"/>
    </row>
    <row r="278" spans="1:80" ht="20.100000000000001" customHeight="1">
      <c r="A278" s="309">
        <f t="shared" si="7"/>
        <v>5</v>
      </c>
      <c r="B278" s="372" t="s">
        <v>2760</v>
      </c>
      <c r="C278" s="372"/>
      <c r="D278" s="373" t="s">
        <v>2761</v>
      </c>
      <c r="E278" s="374" t="s">
        <v>2658</v>
      </c>
      <c r="F278" s="13"/>
      <c r="G278" s="20"/>
      <c r="H278" s="54"/>
      <c r="I278" s="54"/>
      <c r="J278" s="54"/>
      <c r="K278" s="54"/>
      <c r="L278" s="54"/>
      <c r="M278" s="122"/>
      <c r="N278" s="143" t="s">
        <v>1836</v>
      </c>
      <c r="O278" s="122" t="s">
        <v>137</v>
      </c>
      <c r="P278" s="122" t="s">
        <v>43</v>
      </c>
      <c r="Q278" s="181">
        <v>5.2710499999999997E+20</v>
      </c>
      <c r="R278" s="122" t="s">
        <v>44</v>
      </c>
      <c r="S278" s="194">
        <v>81995762848</v>
      </c>
      <c r="T278" s="122">
        <v>155</v>
      </c>
      <c r="U278" s="122">
        <v>63</v>
      </c>
      <c r="V278" s="143" t="s">
        <v>1837</v>
      </c>
      <c r="W278" s="143" t="s">
        <v>1838</v>
      </c>
      <c r="X278" s="143" t="s">
        <v>1839</v>
      </c>
      <c r="Y278" s="134" t="s">
        <v>54</v>
      </c>
      <c r="Z278" s="134" t="s">
        <v>54</v>
      </c>
      <c r="AA278" s="134" t="s">
        <v>1439</v>
      </c>
      <c r="AB278" s="134" t="s">
        <v>1439</v>
      </c>
      <c r="AC278" s="143" t="s">
        <v>1840</v>
      </c>
      <c r="AD278" s="143" t="s">
        <v>1841</v>
      </c>
      <c r="AE278" s="122" t="s">
        <v>50</v>
      </c>
      <c r="AF278" s="122">
        <v>0</v>
      </c>
      <c r="AG278" s="122">
        <v>0</v>
      </c>
      <c r="AH278" s="122"/>
      <c r="AI278" s="122">
        <v>0</v>
      </c>
      <c r="AJ278" s="122" t="s">
        <v>133</v>
      </c>
      <c r="AK278" s="122">
        <v>2018</v>
      </c>
      <c r="AL278" s="122" t="s">
        <v>41</v>
      </c>
      <c r="AM278" s="122" t="s">
        <v>41</v>
      </c>
      <c r="AN278" s="143"/>
      <c r="AO278" s="143"/>
      <c r="AP278" s="143"/>
      <c r="AQ278" s="143"/>
      <c r="AR278" s="122">
        <v>1</v>
      </c>
      <c r="AS278" s="122"/>
      <c r="AT278" s="122"/>
      <c r="AU278" s="122"/>
      <c r="AV278" s="122" t="s">
        <v>121</v>
      </c>
      <c r="AW278" s="122" t="s">
        <v>122</v>
      </c>
      <c r="AX278" s="122"/>
      <c r="AY278" s="146">
        <v>43291</v>
      </c>
      <c r="AZ278" s="143"/>
      <c r="BA278" s="122">
        <v>3</v>
      </c>
      <c r="BB278" s="122">
        <v>0</v>
      </c>
      <c r="BC278" s="122">
        <v>0</v>
      </c>
      <c r="BD278" s="122">
        <v>0</v>
      </c>
      <c r="BE278" s="122">
        <v>0</v>
      </c>
      <c r="BF278" s="122">
        <v>0</v>
      </c>
      <c r="BG278" s="122"/>
      <c r="BH278" s="122"/>
      <c r="BI278" s="122"/>
      <c r="BJ278" s="134" t="s">
        <v>1842</v>
      </c>
      <c r="BK278" s="134"/>
      <c r="BL278" s="138">
        <v>27</v>
      </c>
      <c r="BM278" s="138">
        <v>67.400000000000006</v>
      </c>
      <c r="BN278" s="119">
        <f>BL278+BM278</f>
        <v>94.4</v>
      </c>
      <c r="BO278" s="119" t="s">
        <v>1657</v>
      </c>
      <c r="BP278" s="119" t="s">
        <v>125</v>
      </c>
      <c r="BQ278" s="138" t="s">
        <v>41</v>
      </c>
      <c r="BR278" s="120"/>
      <c r="BS278" s="120"/>
      <c r="BT278" s="120"/>
      <c r="BU278" s="120"/>
      <c r="BV278" s="120"/>
      <c r="BW278" s="120"/>
      <c r="BX278" s="120"/>
      <c r="BY278" s="375">
        <v>28</v>
      </c>
      <c r="BZ278" s="120"/>
      <c r="CA278" s="120"/>
      <c r="CB278" s="120"/>
    </row>
    <row r="279" spans="1:80" ht="20.100000000000001" customHeight="1">
      <c r="A279" s="309">
        <f t="shared" si="7"/>
        <v>6</v>
      </c>
      <c r="B279" s="387" t="s">
        <v>2762</v>
      </c>
      <c r="C279" s="387"/>
      <c r="D279" s="388" t="s">
        <v>2763</v>
      </c>
      <c r="E279" s="396" t="s">
        <v>2658</v>
      </c>
      <c r="F279" s="13"/>
      <c r="G279" s="20"/>
      <c r="H279" s="54"/>
      <c r="I279" s="54"/>
      <c r="J279" s="54"/>
      <c r="K279" s="54"/>
      <c r="L279" s="54"/>
      <c r="M279" s="143" t="s">
        <v>1843</v>
      </c>
      <c r="N279" s="122" t="s">
        <v>42</v>
      </c>
      <c r="O279" s="122" t="s">
        <v>43</v>
      </c>
      <c r="P279" s="122">
        <v>5105015002000000</v>
      </c>
      <c r="Q279" s="122" t="s">
        <v>44</v>
      </c>
      <c r="R279" s="122">
        <v>82146431610</v>
      </c>
      <c r="S279" s="122">
        <v>161</v>
      </c>
      <c r="T279" s="122">
        <v>45</v>
      </c>
      <c r="U279" s="143" t="s">
        <v>1844</v>
      </c>
      <c r="V279" s="143" t="s">
        <v>1845</v>
      </c>
      <c r="W279" s="143" t="s">
        <v>1846</v>
      </c>
      <c r="X279" s="143" t="s">
        <v>45</v>
      </c>
      <c r="Y279" s="143" t="s">
        <v>57</v>
      </c>
      <c r="Z279" s="143" t="s">
        <v>58</v>
      </c>
      <c r="AA279" s="143" t="s">
        <v>58</v>
      </c>
      <c r="AB279" s="143" t="s">
        <v>1847</v>
      </c>
      <c r="AC279" s="143" t="s">
        <v>1848</v>
      </c>
      <c r="AD279" s="122" t="s">
        <v>50</v>
      </c>
      <c r="AE279" s="122">
        <v>0</v>
      </c>
      <c r="AF279" s="122">
        <v>0</v>
      </c>
      <c r="AG279" s="122"/>
      <c r="AH279" s="122">
        <v>0</v>
      </c>
      <c r="AI279" s="122" t="s">
        <v>133</v>
      </c>
      <c r="AJ279" s="122">
        <v>2018</v>
      </c>
      <c r="AK279" s="122" t="s">
        <v>41</v>
      </c>
      <c r="AL279" s="122" t="s">
        <v>64</v>
      </c>
      <c r="AM279" s="143"/>
      <c r="AN279" s="143"/>
      <c r="AO279" s="143"/>
      <c r="AP279" s="143"/>
      <c r="AQ279" s="122">
        <v>1</v>
      </c>
      <c r="AR279" s="122"/>
      <c r="AS279" s="122"/>
      <c r="AT279" s="122"/>
      <c r="AU279" s="122" t="s">
        <v>121</v>
      </c>
      <c r="AV279" s="122" t="s">
        <v>122</v>
      </c>
      <c r="AW279" s="122"/>
      <c r="AX279" s="146">
        <v>43211</v>
      </c>
      <c r="AY279" s="143" t="s">
        <v>1849</v>
      </c>
      <c r="AZ279" s="122">
        <v>2</v>
      </c>
      <c r="BA279" s="122">
        <v>0</v>
      </c>
      <c r="BB279" s="122">
        <v>0</v>
      </c>
      <c r="BC279" s="122">
        <v>0</v>
      </c>
      <c r="BD279" s="122">
        <v>0</v>
      </c>
      <c r="BE279" s="122">
        <v>0</v>
      </c>
      <c r="BF279" s="134" t="s">
        <v>638</v>
      </c>
      <c r="BG279" s="134"/>
      <c r="BH279" s="119"/>
      <c r="BI279" s="119"/>
      <c r="BJ279" s="119"/>
      <c r="BK279" s="119"/>
      <c r="BL279" s="138">
        <v>26</v>
      </c>
      <c r="BM279" s="138">
        <v>76</v>
      </c>
      <c r="BN279" s="119">
        <v>102</v>
      </c>
      <c r="BO279" s="119"/>
      <c r="BP279" s="119" t="s">
        <v>125</v>
      </c>
      <c r="BQ279" s="122" t="s">
        <v>41</v>
      </c>
      <c r="BR279" s="120"/>
      <c r="BS279" s="120"/>
      <c r="BT279" s="120"/>
      <c r="BU279" s="120"/>
      <c r="BV279" s="120"/>
      <c r="BW279" s="120"/>
      <c r="BX279" s="120"/>
      <c r="BY279" s="364">
        <v>21</v>
      </c>
      <c r="BZ279" s="120"/>
      <c r="CA279" s="120"/>
      <c r="CB279" s="120"/>
    </row>
    <row r="280" spans="1:80" ht="20.100000000000001" customHeight="1">
      <c r="A280" s="309">
        <f t="shared" si="7"/>
        <v>7</v>
      </c>
      <c r="B280" s="362">
        <v>20191240031</v>
      </c>
      <c r="C280" s="362"/>
      <c r="D280" s="363" t="s">
        <v>2764</v>
      </c>
      <c r="E280" s="364" t="s">
        <v>2658</v>
      </c>
      <c r="F280" s="13"/>
      <c r="G280" s="20"/>
      <c r="H280" s="54"/>
      <c r="I280" s="54"/>
      <c r="J280" s="54"/>
      <c r="K280" s="54"/>
      <c r="L280" s="54"/>
      <c r="M280" s="132" t="s">
        <v>1850</v>
      </c>
      <c r="N280" s="132" t="s">
        <v>42</v>
      </c>
      <c r="O280" s="132" t="s">
        <v>43</v>
      </c>
      <c r="P280" s="132">
        <v>0</v>
      </c>
      <c r="Q280" s="132" t="s">
        <v>44</v>
      </c>
      <c r="R280" s="132">
        <v>85738099366</v>
      </c>
      <c r="S280" s="132">
        <v>150</v>
      </c>
      <c r="T280" s="132">
        <v>47</v>
      </c>
      <c r="U280" s="132" t="s">
        <v>1851</v>
      </c>
      <c r="V280" s="132" t="s">
        <v>1852</v>
      </c>
      <c r="W280" s="132" t="s">
        <v>1853</v>
      </c>
      <c r="X280" s="132" t="s">
        <v>68</v>
      </c>
      <c r="Y280" s="132" t="s">
        <v>57</v>
      </c>
      <c r="Z280" s="132" t="s">
        <v>58</v>
      </c>
      <c r="AA280" s="132" t="s">
        <v>58</v>
      </c>
      <c r="AB280" s="132" t="s">
        <v>1854</v>
      </c>
      <c r="AC280" s="132" t="s">
        <v>1855</v>
      </c>
      <c r="AD280" s="132" t="s">
        <v>53</v>
      </c>
      <c r="AE280" s="132">
        <v>0</v>
      </c>
      <c r="AF280" s="132">
        <v>0</v>
      </c>
      <c r="AG280" s="132"/>
      <c r="AH280" s="132">
        <v>0</v>
      </c>
      <c r="AI280" s="132" t="s">
        <v>143</v>
      </c>
      <c r="AJ280" s="132">
        <v>0</v>
      </c>
      <c r="AK280" s="132" t="s">
        <v>120</v>
      </c>
      <c r="AL280" s="132" t="s">
        <v>120</v>
      </c>
      <c r="AM280" s="132"/>
      <c r="AN280" s="132"/>
      <c r="AO280" s="132"/>
      <c r="AP280" s="132"/>
      <c r="AQ280" s="132">
        <v>1</v>
      </c>
      <c r="AR280" s="132"/>
      <c r="AS280" s="132"/>
      <c r="AT280" s="132"/>
      <c r="AU280" s="132" t="s">
        <v>121</v>
      </c>
      <c r="AV280" s="132" t="s">
        <v>122</v>
      </c>
      <c r="AW280" s="132"/>
      <c r="AX280" s="133">
        <v>43228</v>
      </c>
      <c r="AY280" s="132" t="s">
        <v>1856</v>
      </c>
      <c r="AZ280" s="132">
        <v>2</v>
      </c>
      <c r="BA280" s="132">
        <v>0</v>
      </c>
      <c r="BB280" s="132">
        <v>0</v>
      </c>
      <c r="BC280" s="132">
        <v>0</v>
      </c>
      <c r="BD280" s="132">
        <v>1</v>
      </c>
      <c r="BE280" s="132">
        <v>0</v>
      </c>
      <c r="BF280" s="119"/>
      <c r="BG280" s="119"/>
      <c r="BH280" s="119"/>
      <c r="BI280" s="119"/>
      <c r="BJ280" s="119"/>
      <c r="BK280" s="119"/>
      <c r="BL280" s="138">
        <v>20</v>
      </c>
      <c r="BM280" s="138">
        <v>64</v>
      </c>
      <c r="BN280" s="119">
        <v>84</v>
      </c>
      <c r="BO280" s="119" t="s">
        <v>1857</v>
      </c>
      <c r="BP280" s="119" t="s">
        <v>125</v>
      </c>
      <c r="BQ280" s="122" t="s">
        <v>41</v>
      </c>
      <c r="BR280" s="120"/>
      <c r="BS280" s="120"/>
      <c r="BT280" s="120"/>
      <c r="BU280" s="120"/>
      <c r="BV280" s="120"/>
      <c r="BW280" s="120"/>
      <c r="BX280" s="120"/>
      <c r="BY280" s="364">
        <v>20</v>
      </c>
      <c r="BZ280" s="120"/>
      <c r="CA280" s="120"/>
      <c r="CB280" s="120"/>
    </row>
    <row r="281" spans="1:80" ht="20.100000000000001" customHeight="1">
      <c r="A281" s="309">
        <f t="shared" si="7"/>
        <v>8</v>
      </c>
      <c r="B281" s="400">
        <v>20191240002</v>
      </c>
      <c r="C281" s="400"/>
      <c r="D281" s="401" t="s">
        <v>2765</v>
      </c>
      <c r="E281" s="402" t="s">
        <v>2658</v>
      </c>
      <c r="F281" s="13"/>
      <c r="G281" s="20"/>
      <c r="H281" s="54"/>
      <c r="I281" s="54"/>
      <c r="J281" s="54"/>
      <c r="K281" s="54"/>
      <c r="L281" s="54"/>
      <c r="M281" s="143" t="s">
        <v>1858</v>
      </c>
      <c r="N281" s="122" t="s">
        <v>42</v>
      </c>
      <c r="O281" s="122" t="s">
        <v>43</v>
      </c>
      <c r="P281" s="122">
        <v>0</v>
      </c>
      <c r="Q281" s="122" t="s">
        <v>44</v>
      </c>
      <c r="R281" s="122">
        <v>89649842415</v>
      </c>
      <c r="S281" s="122">
        <v>155</v>
      </c>
      <c r="T281" s="122">
        <v>43</v>
      </c>
      <c r="U281" s="143" t="s">
        <v>1859</v>
      </c>
      <c r="V281" s="143" t="s">
        <v>1860</v>
      </c>
      <c r="W281" s="143" t="s">
        <v>1861</v>
      </c>
      <c r="X281" s="143" t="s">
        <v>54</v>
      </c>
      <c r="Y281" s="143" t="s">
        <v>54</v>
      </c>
      <c r="Z281" s="143" t="s">
        <v>47</v>
      </c>
      <c r="AA281" s="143" t="s">
        <v>47</v>
      </c>
      <c r="AB281" s="143" t="s">
        <v>1862</v>
      </c>
      <c r="AC281" s="143" t="s">
        <v>765</v>
      </c>
      <c r="AD281" s="122" t="s">
        <v>50</v>
      </c>
      <c r="AE281" s="122">
        <v>0</v>
      </c>
      <c r="AF281" s="122">
        <v>0</v>
      </c>
      <c r="AG281" s="122"/>
      <c r="AH281" s="122">
        <v>0</v>
      </c>
      <c r="AI281" s="122" t="s">
        <v>133</v>
      </c>
      <c r="AJ281" s="122">
        <v>2018</v>
      </c>
      <c r="AK281" s="122" t="s">
        <v>1863</v>
      </c>
      <c r="AL281" s="122"/>
      <c r="AM281" s="143" t="s">
        <v>1864</v>
      </c>
      <c r="AN281" s="143"/>
      <c r="AO281" s="143"/>
      <c r="AP281" s="143"/>
      <c r="AQ281" s="122">
        <v>2</v>
      </c>
      <c r="AR281" s="122"/>
      <c r="AS281" s="122"/>
      <c r="AT281" s="122"/>
      <c r="AU281" s="122" t="s">
        <v>121</v>
      </c>
      <c r="AV281" s="122" t="s">
        <v>122</v>
      </c>
      <c r="AW281" s="122"/>
      <c r="AX281" s="146">
        <v>43202</v>
      </c>
      <c r="AY281" s="143">
        <v>0</v>
      </c>
      <c r="AZ281" s="122">
        <v>2</v>
      </c>
      <c r="BA281" s="122">
        <v>0</v>
      </c>
      <c r="BB281" s="122">
        <v>0</v>
      </c>
      <c r="BC281" s="122">
        <v>0</v>
      </c>
      <c r="BD281" s="122">
        <v>0</v>
      </c>
      <c r="BE281" s="122">
        <v>0</v>
      </c>
      <c r="BF281" s="134"/>
      <c r="BG281" s="134" t="s">
        <v>260</v>
      </c>
      <c r="BH281" s="119"/>
      <c r="BI281" s="119"/>
      <c r="BJ281" s="119"/>
      <c r="BK281" s="119"/>
      <c r="BL281" s="138"/>
      <c r="BM281" s="138">
        <v>81</v>
      </c>
      <c r="BN281" s="119" t="e">
        <v>#VALUE!</v>
      </c>
      <c r="BO281" s="119"/>
      <c r="BP281" s="119" t="s">
        <v>125</v>
      </c>
      <c r="BQ281" s="122" t="s">
        <v>41</v>
      </c>
      <c r="BR281" s="120"/>
      <c r="BS281" s="120"/>
      <c r="BT281" s="120"/>
      <c r="BU281" s="120"/>
      <c r="BV281" s="120"/>
      <c r="BW281" s="120"/>
      <c r="BX281" s="120"/>
      <c r="BY281" s="402"/>
      <c r="BZ281" s="120"/>
      <c r="CA281" s="120"/>
      <c r="CB281" s="120"/>
    </row>
    <row r="282" spans="1:80" ht="20.100000000000001" customHeight="1">
      <c r="A282" s="309">
        <f t="shared" si="7"/>
        <v>9</v>
      </c>
      <c r="B282" s="400">
        <v>20191240043</v>
      </c>
      <c r="C282" s="400"/>
      <c r="D282" s="401" t="s">
        <v>2766</v>
      </c>
      <c r="E282" s="403" t="s">
        <v>2658</v>
      </c>
      <c r="F282" s="13"/>
      <c r="G282" s="20"/>
      <c r="H282" s="54"/>
      <c r="I282" s="54"/>
      <c r="J282" s="54"/>
      <c r="K282" s="54"/>
      <c r="L282" s="54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  <c r="AD282" s="119"/>
      <c r="AE282" s="119"/>
      <c r="AF282" s="119"/>
      <c r="AG282" s="119"/>
      <c r="AH282" s="119"/>
      <c r="AI282" s="119"/>
      <c r="AJ282" s="119"/>
      <c r="AK282" s="119"/>
      <c r="AL282" s="119"/>
      <c r="AM282" s="119"/>
      <c r="AN282" s="119"/>
      <c r="AO282" s="119"/>
      <c r="AP282" s="119"/>
      <c r="AQ282" s="119"/>
      <c r="AR282" s="119"/>
      <c r="AS282" s="119"/>
      <c r="AT282" s="119"/>
      <c r="AU282" s="119"/>
      <c r="AV282" s="119"/>
      <c r="AW282" s="119"/>
      <c r="AX282" s="119"/>
      <c r="AY282" s="119"/>
      <c r="AZ282" s="119"/>
      <c r="BA282" s="119"/>
      <c r="BB282" s="119"/>
      <c r="BC282" s="119"/>
      <c r="BD282" s="119"/>
      <c r="BE282" s="119"/>
      <c r="BF282" s="119"/>
      <c r="BG282" s="119"/>
      <c r="BH282" s="119"/>
      <c r="BI282" s="119"/>
      <c r="BJ282" s="119"/>
      <c r="BK282" s="119"/>
      <c r="BL282" s="119"/>
      <c r="BM282" s="119"/>
      <c r="BN282" s="119"/>
      <c r="BO282" s="119"/>
      <c r="BP282" s="119"/>
      <c r="BQ282" s="138" t="s">
        <v>41</v>
      </c>
      <c r="BR282" s="120"/>
      <c r="BS282" s="120"/>
      <c r="BT282" s="120"/>
      <c r="BU282" s="120"/>
      <c r="BV282" s="120"/>
      <c r="BW282" s="120"/>
      <c r="BX282" s="120"/>
      <c r="BY282" s="406"/>
      <c r="BZ282" s="120"/>
      <c r="CA282" s="120"/>
      <c r="CB282" s="120"/>
    </row>
    <row r="283" spans="1:80" ht="20.100000000000001" customHeight="1">
      <c r="A283" s="309">
        <f t="shared" si="7"/>
        <v>10</v>
      </c>
      <c r="B283" s="404">
        <v>20193340004</v>
      </c>
      <c r="C283" s="404"/>
      <c r="D283" s="405" t="s">
        <v>2767</v>
      </c>
      <c r="E283" s="402" t="s">
        <v>2658</v>
      </c>
      <c r="F283" s="13"/>
      <c r="G283" s="20"/>
      <c r="H283" s="54"/>
      <c r="I283" s="54"/>
      <c r="J283" s="54"/>
      <c r="K283" s="54"/>
      <c r="L283" s="54"/>
      <c r="M283" s="119" t="s">
        <v>1865</v>
      </c>
      <c r="N283" s="187">
        <v>36550</v>
      </c>
      <c r="O283" s="119" t="s">
        <v>1866</v>
      </c>
      <c r="P283" s="119" t="s">
        <v>1867</v>
      </c>
      <c r="Q283" s="119" t="s">
        <v>1868</v>
      </c>
      <c r="R283" s="119" t="s">
        <v>62</v>
      </c>
      <c r="S283" s="119" t="s">
        <v>1869</v>
      </c>
      <c r="T283" s="119" t="s">
        <v>97</v>
      </c>
      <c r="U283" s="119" t="s">
        <v>1870</v>
      </c>
      <c r="V283" s="119"/>
      <c r="W283" s="119"/>
      <c r="X283" s="119" t="b">
        <v>0</v>
      </c>
      <c r="Y283" s="119" t="b">
        <v>0</v>
      </c>
      <c r="Z283" s="119" t="b">
        <v>0</v>
      </c>
      <c r="AA283" s="119" t="b">
        <v>0</v>
      </c>
      <c r="AB283" s="119" t="b">
        <v>0</v>
      </c>
      <c r="AC283" s="119" t="s">
        <v>1871</v>
      </c>
      <c r="AD283" s="187">
        <v>43167</v>
      </c>
      <c r="AE283" s="119" t="s">
        <v>404</v>
      </c>
      <c r="AF283" s="119" t="s">
        <v>404</v>
      </c>
      <c r="AG283" s="119" t="s">
        <v>405</v>
      </c>
      <c r="AH283" s="119" t="s">
        <v>326</v>
      </c>
      <c r="AI283" s="119" t="s">
        <v>1872</v>
      </c>
      <c r="AJ283" s="119" t="s">
        <v>1873</v>
      </c>
      <c r="AK283" s="119" t="s">
        <v>1874</v>
      </c>
      <c r="AL283" s="119" t="s">
        <v>1875</v>
      </c>
      <c r="AM283" s="119" t="s">
        <v>91</v>
      </c>
      <c r="AN283" s="119" t="s">
        <v>480</v>
      </c>
      <c r="AO283" s="119"/>
      <c r="AP283" s="119"/>
      <c r="AQ283" s="119"/>
      <c r="AR283" s="119"/>
      <c r="AS283" s="119"/>
      <c r="AT283" s="119"/>
      <c r="AU283" s="119"/>
      <c r="AV283" s="119"/>
      <c r="AW283" s="119"/>
      <c r="AX283" s="119"/>
      <c r="AY283" s="119"/>
      <c r="AZ283" s="119"/>
      <c r="BA283" s="119"/>
      <c r="BB283" s="119"/>
      <c r="BC283" s="119"/>
      <c r="BD283" s="119"/>
      <c r="BE283" s="119"/>
      <c r="BF283" s="119"/>
      <c r="BG283" s="119"/>
      <c r="BH283" s="119"/>
      <c r="BI283" s="119"/>
      <c r="BJ283" s="119"/>
      <c r="BK283" s="119"/>
      <c r="BL283" s="119"/>
      <c r="BM283" s="119"/>
      <c r="BN283" s="119"/>
      <c r="BO283" s="119"/>
      <c r="BP283" s="119"/>
      <c r="BQ283" s="122" t="s">
        <v>41</v>
      </c>
      <c r="BR283" s="120"/>
      <c r="BS283" s="120"/>
      <c r="BT283" s="120"/>
      <c r="BU283" s="120"/>
      <c r="BV283" s="120"/>
      <c r="BW283" s="120"/>
      <c r="BX283" s="120"/>
      <c r="BY283" s="407"/>
      <c r="BZ283" s="120"/>
      <c r="CA283" s="120"/>
      <c r="CB283" s="120"/>
    </row>
    <row r="284" spans="1:80" ht="20.100000000000001" customHeight="1">
      <c r="A284" s="309">
        <f t="shared" si="7"/>
        <v>11</v>
      </c>
      <c r="B284" s="390" t="s">
        <v>2969</v>
      </c>
      <c r="C284" s="390"/>
      <c r="D284" s="391" t="s">
        <v>2970</v>
      </c>
      <c r="E284" s="397" t="s">
        <v>74</v>
      </c>
      <c r="F284" s="13"/>
      <c r="G284" s="20"/>
      <c r="H284" s="54"/>
      <c r="I284" s="54"/>
      <c r="J284" s="54"/>
      <c r="K284" s="54"/>
      <c r="L284" s="54"/>
      <c r="M284" s="119" t="s">
        <v>61</v>
      </c>
      <c r="N284" s="187">
        <v>36688</v>
      </c>
      <c r="O284" s="119" t="s">
        <v>1876</v>
      </c>
      <c r="P284" s="119"/>
      <c r="Q284" s="119" t="s">
        <v>1877</v>
      </c>
      <c r="R284" s="119" t="s">
        <v>62</v>
      </c>
      <c r="S284" s="119" t="s">
        <v>83</v>
      </c>
      <c r="T284" s="119" t="s">
        <v>1878</v>
      </c>
      <c r="U284" s="119" t="s">
        <v>105</v>
      </c>
      <c r="V284" s="119"/>
      <c r="W284" s="119"/>
      <c r="X284" s="119" t="b">
        <v>0</v>
      </c>
      <c r="Y284" s="119" t="b">
        <v>0</v>
      </c>
      <c r="Z284" s="119" t="b">
        <v>0</v>
      </c>
      <c r="AA284" s="119" t="b">
        <v>0</v>
      </c>
      <c r="AB284" s="119" t="b">
        <v>0</v>
      </c>
      <c r="AC284" s="119" t="s">
        <v>1879</v>
      </c>
      <c r="AD284" s="187">
        <v>43220</v>
      </c>
      <c r="AE284" s="119" t="s">
        <v>404</v>
      </c>
      <c r="AF284" s="119" t="s">
        <v>404</v>
      </c>
      <c r="AG284" s="119" t="s">
        <v>20</v>
      </c>
      <c r="AH284" s="119" t="s">
        <v>1880</v>
      </c>
      <c r="AI284" s="119" t="s">
        <v>1881</v>
      </c>
      <c r="AJ284" s="119" t="s">
        <v>1882</v>
      </c>
      <c r="AK284" s="119" t="s">
        <v>1883</v>
      </c>
      <c r="AL284" s="119" t="s">
        <v>1884</v>
      </c>
      <c r="AM284" s="119" t="s">
        <v>91</v>
      </c>
      <c r="AN284" s="119" t="s">
        <v>1022</v>
      </c>
      <c r="AO284" s="119"/>
      <c r="AP284" s="119"/>
      <c r="AQ284" s="119"/>
      <c r="AR284" s="119"/>
      <c r="AS284" s="119"/>
      <c r="AT284" s="119"/>
      <c r="AU284" s="119"/>
      <c r="AV284" s="119"/>
      <c r="AW284" s="119"/>
      <c r="AX284" s="119"/>
      <c r="AY284" s="119"/>
      <c r="AZ284" s="119"/>
      <c r="BA284" s="119"/>
      <c r="BB284" s="119"/>
      <c r="BC284" s="119"/>
      <c r="BD284" s="119"/>
      <c r="BE284" s="119"/>
      <c r="BF284" s="119"/>
      <c r="BG284" s="119"/>
      <c r="BH284" s="119"/>
      <c r="BI284" s="119"/>
      <c r="BJ284" s="119"/>
      <c r="BK284" s="119"/>
      <c r="BL284" s="119"/>
      <c r="BM284" s="119"/>
      <c r="BN284" s="119"/>
      <c r="BO284" s="119"/>
      <c r="BP284" s="119"/>
      <c r="BQ284" s="122" t="s">
        <v>41</v>
      </c>
      <c r="BR284" s="120"/>
      <c r="BS284" s="120"/>
      <c r="BT284" s="120"/>
      <c r="BU284" s="120"/>
      <c r="BV284" s="120"/>
      <c r="BW284" s="120"/>
      <c r="BX284" s="120"/>
      <c r="BY284" s="375">
        <v>28</v>
      </c>
      <c r="BZ284" s="120"/>
      <c r="CA284" s="120"/>
      <c r="CB284" s="120"/>
    </row>
    <row r="285" spans="1:80" ht="20.100000000000001" customHeight="1">
      <c r="A285" s="309">
        <f t="shared" si="7"/>
        <v>12</v>
      </c>
      <c r="B285" s="390" t="s">
        <v>2971</v>
      </c>
      <c r="C285" s="390"/>
      <c r="D285" s="391" t="s">
        <v>2972</v>
      </c>
      <c r="E285" s="397" t="s">
        <v>74</v>
      </c>
      <c r="F285" s="13"/>
      <c r="G285" s="20"/>
      <c r="H285" s="54"/>
      <c r="I285" s="54"/>
      <c r="J285" s="54"/>
      <c r="K285" s="54"/>
      <c r="L285" s="54"/>
      <c r="M285" s="143" t="s">
        <v>2561</v>
      </c>
      <c r="N285" s="122" t="s">
        <v>42</v>
      </c>
      <c r="O285" s="122" t="s">
        <v>43</v>
      </c>
      <c r="P285" s="122">
        <v>510404240900001</v>
      </c>
      <c r="Q285" s="122" t="s">
        <v>44</v>
      </c>
      <c r="R285" s="122">
        <v>85847257969</v>
      </c>
      <c r="S285" s="122">
        <v>185</v>
      </c>
      <c r="T285" s="122">
        <v>60</v>
      </c>
      <c r="U285" s="143" t="s">
        <v>2562</v>
      </c>
      <c r="V285" s="143" t="s">
        <v>2563</v>
      </c>
      <c r="W285" s="143" t="s">
        <v>2564</v>
      </c>
      <c r="X285" s="143" t="s">
        <v>45</v>
      </c>
      <c r="Y285" s="143" t="s">
        <v>66</v>
      </c>
      <c r="Z285" s="143" t="s">
        <v>48</v>
      </c>
      <c r="AA285" s="143" t="s">
        <v>55</v>
      </c>
      <c r="AB285" s="143" t="s">
        <v>2565</v>
      </c>
      <c r="AC285" s="143" t="s">
        <v>2566</v>
      </c>
      <c r="AD285" s="122" t="s">
        <v>50</v>
      </c>
      <c r="AE285" s="122">
        <v>0</v>
      </c>
      <c r="AF285" s="122">
        <v>0</v>
      </c>
      <c r="AG285" s="122"/>
      <c r="AH285" s="122">
        <v>0</v>
      </c>
      <c r="AI285" s="122" t="s">
        <v>133</v>
      </c>
      <c r="AJ285" s="122">
        <v>2018</v>
      </c>
      <c r="AK285" s="122" t="s">
        <v>41</v>
      </c>
      <c r="AL285" s="122" t="s">
        <v>41</v>
      </c>
      <c r="AM285" s="143"/>
      <c r="AN285" s="143"/>
      <c r="AO285" s="143"/>
      <c r="AP285" s="143"/>
      <c r="AQ285" s="122">
        <v>1</v>
      </c>
      <c r="AR285" s="122"/>
      <c r="AS285" s="122"/>
      <c r="AT285" s="122"/>
      <c r="AU285" s="122" t="s">
        <v>121</v>
      </c>
      <c r="AV285" s="122" t="s">
        <v>122</v>
      </c>
      <c r="AW285" s="122"/>
      <c r="AX285" s="146">
        <v>43178</v>
      </c>
      <c r="AY285" s="143" t="s">
        <v>2567</v>
      </c>
      <c r="AZ285" s="122">
        <v>2</v>
      </c>
      <c r="BA285" s="122">
        <v>0</v>
      </c>
      <c r="BB285" s="122">
        <v>0</v>
      </c>
      <c r="BC285" s="122">
        <v>0</v>
      </c>
      <c r="BD285" s="122">
        <v>0</v>
      </c>
      <c r="BE285" s="122">
        <v>0</v>
      </c>
      <c r="BF285" s="134" t="s">
        <v>1331</v>
      </c>
      <c r="BG285" s="134"/>
      <c r="BH285" s="119"/>
      <c r="BI285" s="119"/>
      <c r="BJ285" s="119"/>
      <c r="BK285" s="119"/>
      <c r="BL285" s="138">
        <v>27</v>
      </c>
      <c r="BM285" s="138">
        <v>38.6</v>
      </c>
      <c r="BN285" s="119">
        <v>65.599999999999994</v>
      </c>
      <c r="BO285" s="119"/>
      <c r="BP285" s="119" t="s">
        <v>125</v>
      </c>
      <c r="BQ285" s="122" t="s">
        <v>41</v>
      </c>
      <c r="BR285" s="120"/>
      <c r="BS285" s="120"/>
      <c r="BT285" s="120"/>
      <c r="BU285" s="120"/>
      <c r="BV285" s="120"/>
      <c r="BY285" s="375">
        <v>28</v>
      </c>
    </row>
    <row r="286" spans="1:80" ht="20.100000000000001" customHeight="1">
      <c r="A286" s="309">
        <f t="shared" si="7"/>
        <v>13</v>
      </c>
      <c r="B286" s="390" t="s">
        <v>2973</v>
      </c>
      <c r="C286" s="390"/>
      <c r="D286" s="391" t="s">
        <v>2974</v>
      </c>
      <c r="E286" s="397" t="s">
        <v>74</v>
      </c>
      <c r="F286" s="13"/>
      <c r="G286" s="20"/>
      <c r="H286" s="54"/>
      <c r="I286" s="54"/>
      <c r="J286" s="54"/>
      <c r="K286" s="54"/>
      <c r="L286" s="54"/>
      <c r="M286" s="143" t="s">
        <v>2568</v>
      </c>
      <c r="N286" s="122" t="s">
        <v>106</v>
      </c>
      <c r="O286" s="122" t="s">
        <v>43</v>
      </c>
      <c r="P286" s="122">
        <v>5104011001000000</v>
      </c>
      <c r="Q286" s="122" t="s">
        <v>44</v>
      </c>
      <c r="R286" s="122">
        <v>81999359642</v>
      </c>
      <c r="S286" s="122">
        <v>165</v>
      </c>
      <c r="T286" s="122">
        <v>56</v>
      </c>
      <c r="U286" s="143" t="s">
        <v>2569</v>
      </c>
      <c r="V286" s="143" t="s">
        <v>2570</v>
      </c>
      <c r="W286" s="143" t="s">
        <v>2571</v>
      </c>
      <c r="X286" s="143" t="s">
        <v>54</v>
      </c>
      <c r="Y286" s="143" t="s">
        <v>46</v>
      </c>
      <c r="Z286" s="143" t="s">
        <v>58</v>
      </c>
      <c r="AA286" s="143" t="s">
        <v>47</v>
      </c>
      <c r="AB286" s="143" t="s">
        <v>2572</v>
      </c>
      <c r="AC286" s="143" t="s">
        <v>1176</v>
      </c>
      <c r="AD286" s="122" t="s">
        <v>50</v>
      </c>
      <c r="AE286" s="122">
        <v>0</v>
      </c>
      <c r="AF286" s="122">
        <v>0</v>
      </c>
      <c r="AG286" s="122"/>
      <c r="AH286" s="122">
        <v>0</v>
      </c>
      <c r="AI286" s="122" t="s">
        <v>133</v>
      </c>
      <c r="AJ286" s="122">
        <v>2018</v>
      </c>
      <c r="AK286" s="122" t="s">
        <v>41</v>
      </c>
      <c r="AL286" s="122" t="s">
        <v>41</v>
      </c>
      <c r="AM286" s="143"/>
      <c r="AN286" s="143"/>
      <c r="AO286" s="143"/>
      <c r="AP286" s="143"/>
      <c r="AQ286" s="122">
        <v>1</v>
      </c>
      <c r="AR286" s="122"/>
      <c r="AS286" s="122"/>
      <c r="AT286" s="122"/>
      <c r="AU286" s="122" t="s">
        <v>121</v>
      </c>
      <c r="AV286" s="122" t="s">
        <v>122</v>
      </c>
      <c r="AW286" s="122"/>
      <c r="AX286" s="146">
        <v>43183</v>
      </c>
      <c r="AY286" s="143" t="s">
        <v>2573</v>
      </c>
      <c r="AZ286" s="122">
        <v>2</v>
      </c>
      <c r="BA286" s="122">
        <v>0</v>
      </c>
      <c r="BB286" s="122">
        <v>1</v>
      </c>
      <c r="BC286" s="122">
        <v>1</v>
      </c>
      <c r="BD286" s="122">
        <v>1</v>
      </c>
      <c r="BE286" s="122">
        <v>0</v>
      </c>
      <c r="BF286" s="134"/>
      <c r="BG286" s="134" t="s">
        <v>260</v>
      </c>
      <c r="BH286" s="119"/>
      <c r="BI286" s="119"/>
      <c r="BJ286" s="119"/>
      <c r="BK286" s="119"/>
      <c r="BL286" s="138">
        <v>27</v>
      </c>
      <c r="BM286" s="138">
        <v>38.799999999999997</v>
      </c>
      <c r="BN286" s="119">
        <v>65.8</v>
      </c>
      <c r="BO286" s="119"/>
      <c r="BP286" s="119" t="s">
        <v>125</v>
      </c>
      <c r="BQ286" s="122" t="s">
        <v>41</v>
      </c>
      <c r="BR286" s="120"/>
      <c r="BS286" s="120"/>
      <c r="BT286" s="120"/>
      <c r="BU286" s="120"/>
      <c r="BV286" s="120"/>
      <c r="BY286" s="375">
        <v>28</v>
      </c>
    </row>
    <row r="287" spans="1:80" ht="20.100000000000001" customHeight="1">
      <c r="A287" s="309">
        <f t="shared" si="7"/>
        <v>14</v>
      </c>
      <c r="B287" s="362">
        <v>20191240014</v>
      </c>
      <c r="C287" s="362"/>
      <c r="D287" s="363" t="s">
        <v>2975</v>
      </c>
      <c r="E287" s="364" t="s">
        <v>74</v>
      </c>
      <c r="F287" s="13"/>
      <c r="G287" s="20"/>
      <c r="H287" s="54"/>
      <c r="I287" s="54"/>
      <c r="J287" s="54"/>
      <c r="K287" s="54"/>
      <c r="L287" s="54"/>
      <c r="M287" s="143" t="s">
        <v>2574</v>
      </c>
      <c r="N287" s="122" t="s">
        <v>42</v>
      </c>
      <c r="O287" s="122" t="s">
        <v>43</v>
      </c>
      <c r="P287" s="122">
        <v>5171040111980000</v>
      </c>
      <c r="Q287" s="122" t="s">
        <v>44</v>
      </c>
      <c r="R287" s="122">
        <v>85739003047</v>
      </c>
      <c r="S287" s="122">
        <v>170</v>
      </c>
      <c r="T287" s="122">
        <v>62</v>
      </c>
      <c r="U287" s="143" t="s">
        <v>2575</v>
      </c>
      <c r="V287" s="143" t="s">
        <v>2576</v>
      </c>
      <c r="W287" s="143" t="s">
        <v>2577</v>
      </c>
      <c r="X287" s="143" t="s">
        <v>54</v>
      </c>
      <c r="Y287" s="143" t="s">
        <v>57</v>
      </c>
      <c r="Z287" s="143" t="s">
        <v>58</v>
      </c>
      <c r="AA287" s="143" t="s">
        <v>59</v>
      </c>
      <c r="AB287" s="143" t="s">
        <v>2578</v>
      </c>
      <c r="AC287" s="143" t="s">
        <v>103</v>
      </c>
      <c r="AD287" s="122" t="s">
        <v>50</v>
      </c>
      <c r="AE287" s="122">
        <v>0</v>
      </c>
      <c r="AF287" s="122">
        <v>0</v>
      </c>
      <c r="AG287" s="122"/>
      <c r="AH287" s="122">
        <v>0</v>
      </c>
      <c r="AI287" s="122" t="s">
        <v>133</v>
      </c>
      <c r="AJ287" s="122">
        <v>2018</v>
      </c>
      <c r="AK287" s="122" t="s">
        <v>41</v>
      </c>
      <c r="AL287" s="122" t="s">
        <v>41</v>
      </c>
      <c r="AM287" s="143"/>
      <c r="AN287" s="143"/>
      <c r="AO287" s="143"/>
      <c r="AP287" s="143"/>
      <c r="AQ287" s="122">
        <v>1</v>
      </c>
      <c r="AR287" s="122"/>
      <c r="AS287" s="122"/>
      <c r="AT287" s="122"/>
      <c r="AU287" s="122" t="s">
        <v>121</v>
      </c>
      <c r="AV287" s="122" t="s">
        <v>122</v>
      </c>
      <c r="AW287" s="122"/>
      <c r="AX287" s="146">
        <v>43202</v>
      </c>
      <c r="AY287" s="143" t="s">
        <v>2579</v>
      </c>
      <c r="AZ287" s="122">
        <v>2</v>
      </c>
      <c r="BA287" s="122">
        <v>0</v>
      </c>
      <c r="BB287" s="122">
        <v>0</v>
      </c>
      <c r="BC287" s="122">
        <v>0</v>
      </c>
      <c r="BD287" s="122">
        <v>0</v>
      </c>
      <c r="BE287" s="122">
        <v>0</v>
      </c>
      <c r="BF287" s="134" t="s">
        <v>546</v>
      </c>
      <c r="BG287" s="134"/>
      <c r="BH287" s="119"/>
      <c r="BI287" s="119"/>
      <c r="BJ287" s="119"/>
      <c r="BK287" s="119"/>
      <c r="BL287" s="138">
        <v>27</v>
      </c>
      <c r="BM287" s="138">
        <v>81</v>
      </c>
      <c r="BN287" s="119">
        <v>108</v>
      </c>
      <c r="BO287" s="119"/>
      <c r="BP287" s="119" t="s">
        <v>125</v>
      </c>
      <c r="BQ287" s="122" t="s">
        <v>41</v>
      </c>
      <c r="BR287" s="120"/>
      <c r="BS287" s="120"/>
      <c r="BT287" s="120"/>
      <c r="BU287" s="120"/>
      <c r="BV287" s="120"/>
      <c r="BY287" s="364">
        <v>27</v>
      </c>
    </row>
    <row r="288" spans="1:80" ht="20.100000000000001" customHeight="1">
      <c r="A288" s="309">
        <f t="shared" si="7"/>
        <v>15</v>
      </c>
      <c r="B288" s="362">
        <v>20191240019</v>
      </c>
      <c r="C288" s="362"/>
      <c r="D288" s="363" t="s">
        <v>2976</v>
      </c>
      <c r="E288" s="364" t="s">
        <v>74</v>
      </c>
      <c r="F288" s="13"/>
      <c r="G288" s="20"/>
      <c r="H288" s="54"/>
      <c r="I288" s="54"/>
      <c r="J288" s="54"/>
      <c r="K288" s="54"/>
      <c r="L288" s="54"/>
      <c r="M288" s="143" t="s">
        <v>2580</v>
      </c>
      <c r="N288" s="122" t="s">
        <v>42</v>
      </c>
      <c r="O288" s="122" t="s">
        <v>43</v>
      </c>
      <c r="P288" s="122">
        <v>0</v>
      </c>
      <c r="Q288" s="122" t="s">
        <v>44</v>
      </c>
      <c r="R288" s="122">
        <v>85237238608</v>
      </c>
      <c r="S288" s="122">
        <v>178</v>
      </c>
      <c r="T288" s="122">
        <v>55</v>
      </c>
      <c r="U288" s="143" t="s">
        <v>2581</v>
      </c>
      <c r="V288" s="143" t="s">
        <v>2582</v>
      </c>
      <c r="W288" s="143" t="s">
        <v>2583</v>
      </c>
      <c r="X288" s="143" t="s">
        <v>45</v>
      </c>
      <c r="Y288" s="143" t="s">
        <v>54</v>
      </c>
      <c r="Z288" s="143" t="s">
        <v>47</v>
      </c>
      <c r="AA288" s="143" t="s">
        <v>47</v>
      </c>
      <c r="AB288" s="143" t="s">
        <v>2584</v>
      </c>
      <c r="AC288" s="143" t="s">
        <v>2585</v>
      </c>
      <c r="AD288" s="122" t="s">
        <v>50</v>
      </c>
      <c r="AE288" s="122">
        <v>0</v>
      </c>
      <c r="AF288" s="122">
        <v>0</v>
      </c>
      <c r="AG288" s="122"/>
      <c r="AH288" s="122">
        <v>0</v>
      </c>
      <c r="AI288" s="122" t="s">
        <v>133</v>
      </c>
      <c r="AJ288" s="122">
        <v>2018</v>
      </c>
      <c r="AK288" s="122" t="s">
        <v>41</v>
      </c>
      <c r="AL288" s="122" t="s">
        <v>67</v>
      </c>
      <c r="AM288" s="143"/>
      <c r="AN288" s="143"/>
      <c r="AO288" s="143"/>
      <c r="AP288" s="143"/>
      <c r="AQ288" s="122">
        <v>1</v>
      </c>
      <c r="AR288" s="122"/>
      <c r="AS288" s="122"/>
      <c r="AT288" s="122"/>
      <c r="AU288" s="122" t="s">
        <v>121</v>
      </c>
      <c r="AV288" s="122" t="s">
        <v>122</v>
      </c>
      <c r="AW288" s="122"/>
      <c r="AX288" s="146">
        <v>43208</v>
      </c>
      <c r="AY288" s="143" t="s">
        <v>2586</v>
      </c>
      <c r="AZ288" s="122">
        <v>2</v>
      </c>
      <c r="BA288" s="122">
        <v>0</v>
      </c>
      <c r="BB288" s="122">
        <v>0</v>
      </c>
      <c r="BC288" s="122">
        <v>0</v>
      </c>
      <c r="BD288" s="122">
        <v>0</v>
      </c>
      <c r="BE288" s="122">
        <v>0</v>
      </c>
      <c r="BF288" s="134"/>
      <c r="BG288" s="134" t="s">
        <v>268</v>
      </c>
      <c r="BH288" s="119"/>
      <c r="BI288" s="119"/>
      <c r="BJ288" s="119"/>
      <c r="BK288" s="119"/>
      <c r="BL288" s="138">
        <v>27</v>
      </c>
      <c r="BM288" s="138">
        <v>76.400000000000006</v>
      </c>
      <c r="BN288" s="119">
        <v>103.4</v>
      </c>
      <c r="BO288" s="119"/>
      <c r="BP288" s="119" t="s">
        <v>125</v>
      </c>
      <c r="BQ288" s="122" t="s">
        <v>41</v>
      </c>
      <c r="BR288" s="120"/>
      <c r="BS288" s="120"/>
      <c r="BT288" s="120"/>
      <c r="BU288" s="120"/>
      <c r="BV288" s="120"/>
      <c r="BY288" s="364">
        <v>27</v>
      </c>
    </row>
    <row r="289" spans="1:77" ht="20.100000000000001" customHeight="1">
      <c r="A289" s="309">
        <f t="shared" si="7"/>
        <v>16</v>
      </c>
      <c r="B289" s="362">
        <v>20191240046</v>
      </c>
      <c r="C289" s="362"/>
      <c r="D289" s="363" t="s">
        <v>2977</v>
      </c>
      <c r="E289" s="364" t="s">
        <v>74</v>
      </c>
      <c r="F289" s="11"/>
      <c r="G289" s="20"/>
      <c r="H289" s="54"/>
      <c r="I289" s="54"/>
      <c r="J289" s="54"/>
      <c r="K289" s="54"/>
      <c r="L289" s="54"/>
      <c r="M289" s="143" t="s">
        <v>1171</v>
      </c>
      <c r="N289" s="122" t="s">
        <v>42</v>
      </c>
      <c r="O289" s="122" t="s">
        <v>43</v>
      </c>
      <c r="P289" s="122">
        <v>5171012606000000</v>
      </c>
      <c r="Q289" s="122" t="s">
        <v>44</v>
      </c>
      <c r="R289" s="122">
        <v>83114221223</v>
      </c>
      <c r="S289" s="122">
        <v>167</v>
      </c>
      <c r="T289" s="122">
        <v>80</v>
      </c>
      <c r="U289" s="143" t="s">
        <v>2587</v>
      </c>
      <c r="V289" s="143" t="s">
        <v>2588</v>
      </c>
      <c r="W289" s="143" t="s">
        <v>2589</v>
      </c>
      <c r="X289" s="143" t="s">
        <v>45</v>
      </c>
      <c r="Y289" s="143" t="s">
        <v>46</v>
      </c>
      <c r="Z289" s="143" t="s">
        <v>47</v>
      </c>
      <c r="AA289" s="143" t="s">
        <v>47</v>
      </c>
      <c r="AB289" s="143" t="s">
        <v>2590</v>
      </c>
      <c r="AC289" s="143" t="s">
        <v>2591</v>
      </c>
      <c r="AD289" s="122" t="s">
        <v>53</v>
      </c>
      <c r="AE289" s="122">
        <v>0</v>
      </c>
      <c r="AF289" s="122">
        <v>0</v>
      </c>
      <c r="AG289" s="122"/>
      <c r="AH289" s="122">
        <v>0</v>
      </c>
      <c r="AI289" s="122" t="s">
        <v>119</v>
      </c>
      <c r="AJ289" s="122">
        <v>2018</v>
      </c>
      <c r="AK289" s="122" t="s">
        <v>41</v>
      </c>
      <c r="AL289" s="122" t="s">
        <v>67</v>
      </c>
      <c r="AM289" s="143"/>
      <c r="AN289" s="143"/>
      <c r="AO289" s="143"/>
      <c r="AP289" s="143"/>
      <c r="AQ289" s="122">
        <v>1</v>
      </c>
      <c r="AR289" s="122"/>
      <c r="AS289" s="122"/>
      <c r="AT289" s="122"/>
      <c r="AU289" s="122" t="s">
        <v>121</v>
      </c>
      <c r="AV289" s="122" t="s">
        <v>122</v>
      </c>
      <c r="AW289" s="122"/>
      <c r="AX289" s="146">
        <v>43209</v>
      </c>
      <c r="AY289" s="143" t="s">
        <v>2592</v>
      </c>
      <c r="AZ289" s="122">
        <v>2</v>
      </c>
      <c r="BA289" s="122">
        <v>0</v>
      </c>
      <c r="BB289" s="122">
        <v>0</v>
      </c>
      <c r="BC289" s="122">
        <v>0</v>
      </c>
      <c r="BD289" s="122">
        <v>0</v>
      </c>
      <c r="BE289" s="122">
        <v>0</v>
      </c>
      <c r="BF289" s="134" t="s">
        <v>878</v>
      </c>
      <c r="BG289" s="134"/>
      <c r="BH289" s="119"/>
      <c r="BI289" s="119"/>
      <c r="BJ289" s="119"/>
      <c r="BK289" s="119"/>
      <c r="BL289" s="138">
        <v>27</v>
      </c>
      <c r="BM289" s="138">
        <v>76</v>
      </c>
      <c r="BN289" s="119">
        <v>103</v>
      </c>
      <c r="BO289" s="119"/>
      <c r="BP289" s="119" t="s">
        <v>125</v>
      </c>
      <c r="BQ289" s="122" t="s">
        <v>41</v>
      </c>
      <c r="BR289" s="120"/>
      <c r="BS289" s="120"/>
      <c r="BT289" s="120"/>
      <c r="BU289" s="120"/>
      <c r="BV289" s="120"/>
      <c r="BY289" s="364">
        <v>27</v>
      </c>
    </row>
    <row r="290" spans="1:77" ht="20.100000000000001" customHeight="1">
      <c r="A290" s="309">
        <f t="shared" si="7"/>
        <v>17</v>
      </c>
      <c r="B290" s="362">
        <v>20191240051</v>
      </c>
      <c r="C290" s="362"/>
      <c r="D290" s="363" t="s">
        <v>2978</v>
      </c>
      <c r="E290" s="364" t="s">
        <v>74</v>
      </c>
      <c r="F290" s="11"/>
      <c r="G290" s="20"/>
      <c r="H290" s="82"/>
      <c r="I290" s="326"/>
      <c r="J290" s="326"/>
      <c r="K290" s="326"/>
      <c r="L290" s="326"/>
      <c r="M290" s="232" t="s">
        <v>2593</v>
      </c>
      <c r="N290" s="249">
        <v>36443</v>
      </c>
      <c r="O290" s="232" t="s">
        <v>2594</v>
      </c>
      <c r="P290" s="233">
        <v>0</v>
      </c>
      <c r="Q290" s="233">
        <v>81239510379</v>
      </c>
      <c r="R290" s="233" t="s">
        <v>62</v>
      </c>
      <c r="S290" s="233">
        <v>70</v>
      </c>
      <c r="T290" s="233">
        <v>186</v>
      </c>
      <c r="U290" s="232" t="s">
        <v>2595</v>
      </c>
      <c r="V290" s="232"/>
      <c r="W290" s="232"/>
      <c r="X290" s="232" t="b">
        <v>0</v>
      </c>
      <c r="Y290" s="232" t="b">
        <v>0</v>
      </c>
      <c r="Z290" s="232" t="b">
        <v>0</v>
      </c>
      <c r="AA290" s="232" t="b">
        <v>0</v>
      </c>
      <c r="AB290" s="232" t="b">
        <v>0</v>
      </c>
      <c r="AC290" s="232">
        <v>2018.0866000000001</v>
      </c>
      <c r="AD290" s="249">
        <v>43298</v>
      </c>
      <c r="AE290" s="233" t="s">
        <v>2157</v>
      </c>
      <c r="AF290" s="233" t="s">
        <v>73</v>
      </c>
      <c r="AG290" s="233" t="s">
        <v>74</v>
      </c>
      <c r="AH290" s="232" t="s">
        <v>2596</v>
      </c>
      <c r="AI290" s="232" t="s">
        <v>2597</v>
      </c>
      <c r="AJ290" s="233">
        <v>0</v>
      </c>
      <c r="AK290" s="233" t="s">
        <v>2598</v>
      </c>
      <c r="AL290" s="232" t="s">
        <v>2599</v>
      </c>
      <c r="AM290" s="233" t="s">
        <v>91</v>
      </c>
      <c r="AN290" s="233">
        <v>3</v>
      </c>
      <c r="AO290" s="236"/>
      <c r="AP290" s="236" t="s">
        <v>1229</v>
      </c>
      <c r="AQ290" s="236"/>
      <c r="AR290" s="236"/>
      <c r="AS290" s="236"/>
      <c r="AT290" s="236"/>
      <c r="AU290" s="236"/>
      <c r="AV290" s="236"/>
      <c r="AW290" s="236"/>
      <c r="AX290" s="236"/>
      <c r="AY290" s="236"/>
      <c r="AZ290" s="236"/>
      <c r="BA290" s="236"/>
      <c r="BB290" s="236"/>
      <c r="BC290" s="236"/>
      <c r="BD290" s="236"/>
      <c r="BE290" s="236"/>
      <c r="BF290" s="236"/>
      <c r="BG290" s="236"/>
      <c r="BH290" s="236"/>
      <c r="BI290" s="236"/>
      <c r="BJ290" s="236"/>
      <c r="BK290" s="236"/>
      <c r="BL290" s="175">
        <v>27</v>
      </c>
      <c r="BM290" s="175">
        <v>80</v>
      </c>
      <c r="BN290" s="177">
        <f>BL290+BM290</f>
        <v>107</v>
      </c>
      <c r="BO290" s="177"/>
      <c r="BP290" s="177" t="str">
        <f>IF(BN290&lt;95,"TIDAK LULUS",IF(BN290&gt;=95,"LULUS"))</f>
        <v>LULUS</v>
      </c>
      <c r="BQ290" s="175" t="s">
        <v>41</v>
      </c>
      <c r="BR290" s="120"/>
      <c r="BS290" s="120"/>
      <c r="BT290" s="120"/>
      <c r="BU290" s="120"/>
      <c r="BV290" s="120"/>
      <c r="BY290" s="364">
        <v>27</v>
      </c>
    </row>
    <row r="291" spans="1:77" ht="20.100000000000001" customHeight="1">
      <c r="A291" s="309">
        <f t="shared" si="7"/>
        <v>18</v>
      </c>
      <c r="B291" s="387" t="s">
        <v>2979</v>
      </c>
      <c r="C291" s="387"/>
      <c r="D291" s="388" t="s">
        <v>2980</v>
      </c>
      <c r="E291" s="396" t="s">
        <v>74</v>
      </c>
      <c r="F291" s="13"/>
      <c r="G291" s="20"/>
      <c r="H291" s="54"/>
      <c r="I291" s="54"/>
      <c r="J291" s="54"/>
      <c r="K291" s="54"/>
      <c r="L291" s="54"/>
      <c r="M291" s="143" t="s">
        <v>2600</v>
      </c>
      <c r="N291" s="122" t="s">
        <v>42</v>
      </c>
      <c r="O291" s="122" t="s">
        <v>43</v>
      </c>
      <c r="P291" s="122">
        <v>5107082306000000</v>
      </c>
      <c r="Q291" s="122" t="s">
        <v>44</v>
      </c>
      <c r="R291" s="122">
        <v>81529045401</v>
      </c>
      <c r="S291" s="122">
        <v>174</v>
      </c>
      <c r="T291" s="122">
        <v>65</v>
      </c>
      <c r="U291" s="143" t="s">
        <v>2601</v>
      </c>
      <c r="V291" s="143" t="s">
        <v>2602</v>
      </c>
      <c r="W291" s="143" t="s">
        <v>2603</v>
      </c>
      <c r="X291" s="143" t="s">
        <v>45</v>
      </c>
      <c r="Y291" s="143" t="s">
        <v>45</v>
      </c>
      <c r="Z291" s="143" t="s">
        <v>58</v>
      </c>
      <c r="AA291" s="143" t="s">
        <v>58</v>
      </c>
      <c r="AB291" s="143" t="s">
        <v>2604</v>
      </c>
      <c r="AC291" s="143" t="s">
        <v>334</v>
      </c>
      <c r="AD291" s="122" t="s">
        <v>50</v>
      </c>
      <c r="AE291" s="122">
        <v>0</v>
      </c>
      <c r="AF291" s="122">
        <v>0</v>
      </c>
      <c r="AG291" s="122"/>
      <c r="AH291" s="122">
        <v>0</v>
      </c>
      <c r="AI291" s="122" t="s">
        <v>133</v>
      </c>
      <c r="AJ291" s="122">
        <v>2018</v>
      </c>
      <c r="AK291" s="122" t="s">
        <v>41</v>
      </c>
      <c r="AL291" s="122" t="s">
        <v>41</v>
      </c>
      <c r="AM291" s="143"/>
      <c r="AN291" s="143"/>
      <c r="AO291" s="143"/>
      <c r="AP291" s="143"/>
      <c r="AQ291" s="122">
        <v>1</v>
      </c>
      <c r="AR291" s="122"/>
      <c r="AS291" s="122"/>
      <c r="AT291" s="122"/>
      <c r="AU291" s="122" t="s">
        <v>121</v>
      </c>
      <c r="AV291" s="122" t="s">
        <v>122</v>
      </c>
      <c r="AW291" s="122"/>
      <c r="AX291" s="146">
        <v>43199</v>
      </c>
      <c r="AY291" s="143" t="s">
        <v>2605</v>
      </c>
      <c r="AZ291" s="122">
        <v>2</v>
      </c>
      <c r="BA291" s="122">
        <v>0</v>
      </c>
      <c r="BB291" s="122">
        <v>1</v>
      </c>
      <c r="BC291" s="122">
        <v>1</v>
      </c>
      <c r="BD291" s="122">
        <v>1</v>
      </c>
      <c r="BE291" s="122">
        <v>0</v>
      </c>
      <c r="BF291" s="134"/>
      <c r="BG291" s="134" t="s">
        <v>276</v>
      </c>
      <c r="BH291" s="119"/>
      <c r="BI291" s="119"/>
      <c r="BJ291" s="119"/>
      <c r="BK291" s="143"/>
      <c r="BL291" s="122">
        <v>26</v>
      </c>
      <c r="BM291" s="122">
        <v>79.400000000000006</v>
      </c>
      <c r="BN291" s="119">
        <v>105.4</v>
      </c>
      <c r="BO291" s="143"/>
      <c r="BP291" s="119" t="s">
        <v>125</v>
      </c>
      <c r="BQ291" s="122" t="s">
        <v>41</v>
      </c>
      <c r="BR291" s="120"/>
      <c r="BS291" s="120"/>
      <c r="BT291" s="120"/>
      <c r="BU291" s="120"/>
      <c r="BV291" s="120"/>
      <c r="BY291" s="364">
        <v>27</v>
      </c>
    </row>
    <row r="292" spans="1:77" ht="20.100000000000001" customHeight="1">
      <c r="A292" s="309">
        <f t="shared" si="7"/>
        <v>19</v>
      </c>
      <c r="B292" s="390" t="s">
        <v>2981</v>
      </c>
      <c r="C292" s="390"/>
      <c r="D292" s="391" t="s">
        <v>2982</v>
      </c>
      <c r="E292" s="397" t="s">
        <v>74</v>
      </c>
      <c r="F292" s="11"/>
      <c r="G292" s="20"/>
      <c r="H292" s="54"/>
      <c r="I292" s="54"/>
      <c r="J292" s="54"/>
      <c r="K292" s="54"/>
      <c r="L292" s="54"/>
      <c r="M292" s="143" t="s">
        <v>2606</v>
      </c>
      <c r="N292" s="122" t="s">
        <v>42</v>
      </c>
      <c r="O292" s="122" t="s">
        <v>43</v>
      </c>
      <c r="P292" s="122">
        <v>0</v>
      </c>
      <c r="Q292" s="122" t="s">
        <v>44</v>
      </c>
      <c r="R292" s="122">
        <v>81239048876</v>
      </c>
      <c r="S292" s="122">
        <v>165</v>
      </c>
      <c r="T292" s="122">
        <v>70</v>
      </c>
      <c r="U292" s="143" t="s">
        <v>2607</v>
      </c>
      <c r="V292" s="143" t="s">
        <v>2608</v>
      </c>
      <c r="W292" s="143" t="s">
        <v>2609</v>
      </c>
      <c r="X292" s="143" t="s">
        <v>45</v>
      </c>
      <c r="Y292" s="143" t="s">
        <v>54</v>
      </c>
      <c r="Z292" s="143" t="s">
        <v>55</v>
      </c>
      <c r="AA292" s="143" t="s">
        <v>51</v>
      </c>
      <c r="AB292" s="143" t="s">
        <v>2610</v>
      </c>
      <c r="AC292" s="143" t="s">
        <v>1176</v>
      </c>
      <c r="AD292" s="122" t="s">
        <v>50</v>
      </c>
      <c r="AE292" s="122">
        <v>0</v>
      </c>
      <c r="AF292" s="122">
        <v>0</v>
      </c>
      <c r="AG292" s="122"/>
      <c r="AH292" s="122">
        <v>0</v>
      </c>
      <c r="AI292" s="122" t="s">
        <v>133</v>
      </c>
      <c r="AJ292" s="122">
        <v>2018</v>
      </c>
      <c r="AK292" s="122" t="s">
        <v>64</v>
      </c>
      <c r="AL292" s="122" t="s">
        <v>64</v>
      </c>
      <c r="AM292" s="143"/>
      <c r="AN292" s="143"/>
      <c r="AO292" s="143"/>
      <c r="AP292" s="143"/>
      <c r="AQ292" s="122">
        <v>1</v>
      </c>
      <c r="AR292" s="122"/>
      <c r="AS292" s="122"/>
      <c r="AT292" s="122"/>
      <c r="AU292" s="122" t="s">
        <v>121</v>
      </c>
      <c r="AV292" s="122" t="s">
        <v>122</v>
      </c>
      <c r="AW292" s="122"/>
      <c r="AX292" s="146">
        <v>43210</v>
      </c>
      <c r="AY292" s="143" t="s">
        <v>2611</v>
      </c>
      <c r="AZ292" s="122">
        <v>2</v>
      </c>
      <c r="BA292" s="122">
        <v>0</v>
      </c>
      <c r="BB292" s="122">
        <v>0</v>
      </c>
      <c r="BC292" s="122">
        <v>0</v>
      </c>
      <c r="BD292" s="122">
        <v>0</v>
      </c>
      <c r="BE292" s="122">
        <v>0</v>
      </c>
      <c r="BF292" s="134" t="s">
        <v>668</v>
      </c>
      <c r="BG292" s="134"/>
      <c r="BH292" s="119"/>
      <c r="BI292" s="119"/>
      <c r="BJ292" s="119"/>
      <c r="BK292" s="119"/>
      <c r="BL292" s="138">
        <v>24</v>
      </c>
      <c r="BM292" s="138">
        <v>75</v>
      </c>
      <c r="BN292" s="119">
        <v>99</v>
      </c>
      <c r="BO292" s="119" t="s">
        <v>2612</v>
      </c>
      <c r="BP292" s="119" t="s">
        <v>125</v>
      </c>
      <c r="BQ292" s="122" t="s">
        <v>41</v>
      </c>
      <c r="BR292" s="120"/>
      <c r="BS292" s="120"/>
      <c r="BT292" s="120"/>
      <c r="BU292" s="120"/>
      <c r="BV292" s="120"/>
      <c r="BY292" s="375">
        <v>27</v>
      </c>
    </row>
    <row r="293" spans="1:77" ht="20.100000000000001" customHeight="1">
      <c r="A293" s="309">
        <f t="shared" si="7"/>
        <v>20</v>
      </c>
      <c r="B293" s="383" t="s">
        <v>2983</v>
      </c>
      <c r="C293" s="383"/>
      <c r="D293" s="384" t="s">
        <v>2984</v>
      </c>
      <c r="E293" s="386" t="s">
        <v>74</v>
      </c>
      <c r="F293" s="11"/>
      <c r="G293" s="20"/>
      <c r="H293" s="54"/>
      <c r="I293" s="54"/>
      <c r="J293" s="54"/>
      <c r="K293" s="54"/>
      <c r="L293" s="54"/>
      <c r="M293" s="143" t="s">
        <v>2613</v>
      </c>
      <c r="N293" s="122" t="s">
        <v>42</v>
      </c>
      <c r="O293" s="122" t="s">
        <v>43</v>
      </c>
      <c r="P293" s="122">
        <v>5171030712990000</v>
      </c>
      <c r="Q293" s="122" t="s">
        <v>44</v>
      </c>
      <c r="R293" s="122">
        <v>87758657059</v>
      </c>
      <c r="S293" s="122">
        <v>169</v>
      </c>
      <c r="T293" s="122">
        <v>89</v>
      </c>
      <c r="U293" s="143" t="s">
        <v>2614</v>
      </c>
      <c r="V293" s="143" t="s">
        <v>2615</v>
      </c>
      <c r="W293" s="143" t="s">
        <v>2616</v>
      </c>
      <c r="X293" s="143" t="s">
        <v>45</v>
      </c>
      <c r="Y293" s="143" t="s">
        <v>57</v>
      </c>
      <c r="Z293" s="143" t="s">
        <v>47</v>
      </c>
      <c r="AA293" s="143" t="s">
        <v>47</v>
      </c>
      <c r="AB293" s="143" t="s">
        <v>2617</v>
      </c>
      <c r="AC293" s="143" t="s">
        <v>334</v>
      </c>
      <c r="AD293" s="122" t="s">
        <v>50</v>
      </c>
      <c r="AE293" s="122">
        <v>0</v>
      </c>
      <c r="AF293" s="122">
        <v>0</v>
      </c>
      <c r="AG293" s="122"/>
      <c r="AH293" s="122">
        <v>0</v>
      </c>
      <c r="AI293" s="122" t="s">
        <v>133</v>
      </c>
      <c r="AJ293" s="122">
        <v>2018</v>
      </c>
      <c r="AK293" s="122" t="s">
        <v>41</v>
      </c>
      <c r="AL293" s="122" t="s">
        <v>41</v>
      </c>
      <c r="AM293" s="143"/>
      <c r="AN293" s="143"/>
      <c r="AO293" s="143"/>
      <c r="AP293" s="143"/>
      <c r="AQ293" s="122">
        <v>1</v>
      </c>
      <c r="AR293" s="122"/>
      <c r="AS293" s="122"/>
      <c r="AT293" s="122"/>
      <c r="AU293" s="122" t="s">
        <v>121</v>
      </c>
      <c r="AV293" s="122" t="s">
        <v>122</v>
      </c>
      <c r="AW293" s="122"/>
      <c r="AX293" s="146">
        <v>43199</v>
      </c>
      <c r="AY293" s="143" t="s">
        <v>2618</v>
      </c>
      <c r="AZ293" s="122">
        <v>2</v>
      </c>
      <c r="BA293" s="122">
        <v>0</v>
      </c>
      <c r="BB293" s="122">
        <v>0</v>
      </c>
      <c r="BC293" s="122">
        <v>0</v>
      </c>
      <c r="BD293" s="122">
        <v>0</v>
      </c>
      <c r="BE293" s="122">
        <v>0</v>
      </c>
      <c r="BF293" s="134" t="s">
        <v>1331</v>
      </c>
      <c r="BG293" s="134"/>
      <c r="BH293" s="119"/>
      <c r="BI293" s="119"/>
      <c r="BJ293" s="119"/>
      <c r="BK293" s="143"/>
      <c r="BL293" s="122">
        <v>24</v>
      </c>
      <c r="BM293" s="122">
        <v>81</v>
      </c>
      <c r="BN293" s="119">
        <v>105</v>
      </c>
      <c r="BO293" s="143"/>
      <c r="BP293" s="119" t="s">
        <v>125</v>
      </c>
      <c r="BQ293" s="122" t="s">
        <v>41</v>
      </c>
      <c r="BR293" s="120"/>
      <c r="BS293" s="120"/>
      <c r="BT293" s="120"/>
      <c r="BU293" s="120"/>
      <c r="BV293" s="120"/>
      <c r="BY293" s="382">
        <v>27</v>
      </c>
    </row>
    <row r="294" spans="1:77" ht="20.100000000000001" customHeight="1">
      <c r="A294" s="309">
        <f t="shared" si="7"/>
        <v>21</v>
      </c>
      <c r="B294" s="383" t="s">
        <v>2985</v>
      </c>
      <c r="C294" s="383"/>
      <c r="D294" s="384" t="s">
        <v>2986</v>
      </c>
      <c r="E294" s="386" t="s">
        <v>74</v>
      </c>
      <c r="F294" s="11"/>
      <c r="G294" s="20"/>
      <c r="H294" s="54"/>
      <c r="I294" s="54"/>
      <c r="J294" s="54"/>
      <c r="K294" s="54"/>
      <c r="L294" s="54"/>
      <c r="M294" s="122"/>
      <c r="N294" s="134" t="s">
        <v>2619</v>
      </c>
      <c r="O294" s="122" t="s">
        <v>42</v>
      </c>
      <c r="P294" s="122" t="s">
        <v>43</v>
      </c>
      <c r="Q294" s="181">
        <v>5.10302E+20</v>
      </c>
      <c r="R294" s="122" t="s">
        <v>44</v>
      </c>
      <c r="S294" s="122">
        <v>85792890432</v>
      </c>
      <c r="T294" s="122">
        <v>172</v>
      </c>
      <c r="U294" s="122">
        <v>73</v>
      </c>
      <c r="V294" s="134" t="s">
        <v>2620</v>
      </c>
      <c r="W294" s="134" t="s">
        <v>171</v>
      </c>
      <c r="X294" s="134" t="s">
        <v>2621</v>
      </c>
      <c r="Y294" s="122" t="s">
        <v>45</v>
      </c>
      <c r="Z294" s="122" t="s">
        <v>45</v>
      </c>
      <c r="AA294" s="122" t="s">
        <v>55</v>
      </c>
      <c r="AB294" s="122" t="s">
        <v>47</v>
      </c>
      <c r="AC294" s="134" t="s">
        <v>2622</v>
      </c>
      <c r="AD294" s="134" t="s">
        <v>1996</v>
      </c>
      <c r="AE294" s="122" t="s">
        <v>53</v>
      </c>
      <c r="AF294" s="122">
        <v>0</v>
      </c>
      <c r="AG294" s="122">
        <v>0</v>
      </c>
      <c r="AH294" s="122"/>
      <c r="AI294" s="122">
        <v>0</v>
      </c>
      <c r="AJ294" s="122" t="s">
        <v>143</v>
      </c>
      <c r="AK294" s="122">
        <v>2018</v>
      </c>
      <c r="AL294" s="122" t="s">
        <v>41</v>
      </c>
      <c r="AM294" s="122" t="s">
        <v>64</v>
      </c>
      <c r="AN294" s="122"/>
      <c r="AO294" s="122"/>
      <c r="AP294" s="122"/>
      <c r="AQ294" s="122"/>
      <c r="AR294" s="122">
        <v>1</v>
      </c>
      <c r="AS294" s="122"/>
      <c r="AT294" s="122"/>
      <c r="AU294" s="122"/>
      <c r="AV294" s="122" t="s">
        <v>121</v>
      </c>
      <c r="AW294" s="122" t="s">
        <v>122</v>
      </c>
      <c r="AX294" s="122"/>
      <c r="AY294" s="146">
        <v>43288</v>
      </c>
      <c r="AZ294" s="134" t="s">
        <v>2623</v>
      </c>
      <c r="BA294" s="122">
        <v>3</v>
      </c>
      <c r="BB294" s="122">
        <v>0</v>
      </c>
      <c r="BC294" s="122">
        <v>0</v>
      </c>
      <c r="BD294" s="122">
        <v>0</v>
      </c>
      <c r="BE294" s="122">
        <v>0</v>
      </c>
      <c r="BF294" s="122">
        <v>0</v>
      </c>
      <c r="BG294" s="122"/>
      <c r="BH294" s="122"/>
      <c r="BI294" s="122"/>
      <c r="BJ294" s="134"/>
      <c r="BK294" s="134" t="s">
        <v>574</v>
      </c>
      <c r="BL294" s="138">
        <v>24</v>
      </c>
      <c r="BM294" s="138">
        <v>81</v>
      </c>
      <c r="BN294" s="119">
        <f>BL294+BM294</f>
        <v>105</v>
      </c>
      <c r="BO294" s="119"/>
      <c r="BP294" s="119" t="str">
        <f>IF(BN294&lt;95,"TIDAK LULUS",IF(BN294&gt;=95,"LULUS"))</f>
        <v>LULUS</v>
      </c>
      <c r="BQ294" s="138" t="s">
        <v>41</v>
      </c>
      <c r="BR294" s="120"/>
      <c r="BS294" s="120"/>
      <c r="BT294" s="120"/>
      <c r="BU294" s="120"/>
      <c r="BV294" s="120"/>
      <c r="BY294" s="382">
        <v>27</v>
      </c>
    </row>
    <row r="295" spans="1:77" ht="20.100000000000001" customHeight="1">
      <c r="A295" s="309">
        <f t="shared" si="7"/>
        <v>22</v>
      </c>
      <c r="B295" s="362">
        <v>20191240025</v>
      </c>
      <c r="C295" s="362"/>
      <c r="D295" s="363" t="s">
        <v>2987</v>
      </c>
      <c r="E295" s="364" t="s">
        <v>74</v>
      </c>
      <c r="F295" s="13"/>
      <c r="G295" s="20"/>
      <c r="H295" s="54"/>
      <c r="I295" s="54"/>
      <c r="J295" s="54"/>
      <c r="K295" s="54"/>
      <c r="L295" s="54"/>
      <c r="M295" s="132" t="s">
        <v>2624</v>
      </c>
      <c r="N295" s="132" t="s">
        <v>106</v>
      </c>
      <c r="O295" s="132" t="s">
        <v>43</v>
      </c>
      <c r="P295" s="132">
        <v>5171032108990000</v>
      </c>
      <c r="Q295" s="132" t="s">
        <v>44</v>
      </c>
      <c r="R295" s="132">
        <v>8999622473</v>
      </c>
      <c r="S295" s="132">
        <v>179</v>
      </c>
      <c r="T295" s="132">
        <v>70</v>
      </c>
      <c r="U295" s="132" t="s">
        <v>2625</v>
      </c>
      <c r="V295" s="132" t="s">
        <v>2626</v>
      </c>
      <c r="W295" s="132" t="s">
        <v>2627</v>
      </c>
      <c r="X295" s="132" t="s">
        <v>54</v>
      </c>
      <c r="Y295" s="132" t="s">
        <v>46</v>
      </c>
      <c r="Z295" s="132" t="s">
        <v>59</v>
      </c>
      <c r="AA295" s="132" t="s">
        <v>59</v>
      </c>
      <c r="AB295" s="132" t="s">
        <v>2628</v>
      </c>
      <c r="AC295" s="132" t="s">
        <v>319</v>
      </c>
      <c r="AD295" s="132" t="s">
        <v>50</v>
      </c>
      <c r="AE295" s="132">
        <v>0</v>
      </c>
      <c r="AF295" s="132">
        <v>0</v>
      </c>
      <c r="AG295" s="132"/>
      <c r="AH295" s="132">
        <v>0</v>
      </c>
      <c r="AI295" s="132" t="s">
        <v>133</v>
      </c>
      <c r="AJ295" s="132">
        <v>2018</v>
      </c>
      <c r="AK295" s="132" t="s">
        <v>120</v>
      </c>
      <c r="AL295" s="132" t="s">
        <v>120</v>
      </c>
      <c r="AM295" s="132"/>
      <c r="AN295" s="132"/>
      <c r="AO295" s="132"/>
      <c r="AP295" s="132"/>
      <c r="AQ295" s="132">
        <v>1</v>
      </c>
      <c r="AR295" s="132"/>
      <c r="AS295" s="132"/>
      <c r="AT295" s="132"/>
      <c r="AU295" s="132" t="s">
        <v>121</v>
      </c>
      <c r="AV295" s="132" t="s">
        <v>122</v>
      </c>
      <c r="AW295" s="132"/>
      <c r="AX295" s="133">
        <v>43218</v>
      </c>
      <c r="AY295" s="132" t="s">
        <v>2629</v>
      </c>
      <c r="AZ295" s="132">
        <v>2</v>
      </c>
      <c r="BA295" s="132">
        <v>0</v>
      </c>
      <c r="BB295" s="132">
        <v>0</v>
      </c>
      <c r="BC295" s="132">
        <v>0</v>
      </c>
      <c r="BD295" s="132">
        <v>0</v>
      </c>
      <c r="BE295" s="132">
        <v>0</v>
      </c>
      <c r="BF295" s="134" t="s">
        <v>539</v>
      </c>
      <c r="BG295" s="134"/>
      <c r="BH295" s="119"/>
      <c r="BI295" s="119"/>
      <c r="BJ295" s="119"/>
      <c r="BK295" s="119"/>
      <c r="BL295" s="138">
        <v>22</v>
      </c>
      <c r="BM295" s="138">
        <v>58</v>
      </c>
      <c r="BN295" s="119">
        <v>80</v>
      </c>
      <c r="BO295" s="119" t="s">
        <v>2630</v>
      </c>
      <c r="BP295" s="119" t="s">
        <v>125</v>
      </c>
      <c r="BQ295" s="122" t="s">
        <v>41</v>
      </c>
      <c r="BR295" s="120"/>
      <c r="BS295" s="120"/>
      <c r="BT295" s="120"/>
      <c r="BU295" s="120"/>
      <c r="BV295" s="120"/>
      <c r="BY295" s="364">
        <v>26</v>
      </c>
    </row>
    <row r="296" spans="1:77" ht="20.100000000000001" customHeight="1">
      <c r="A296" s="309">
        <f t="shared" si="7"/>
        <v>23</v>
      </c>
      <c r="B296" s="390" t="s">
        <v>2988</v>
      </c>
      <c r="C296" s="390"/>
      <c r="D296" s="391" t="s">
        <v>2989</v>
      </c>
      <c r="E296" s="397" t="s">
        <v>74</v>
      </c>
      <c r="F296" s="13"/>
      <c r="G296" s="20"/>
      <c r="H296" s="54"/>
      <c r="I296" s="54"/>
      <c r="J296" s="54"/>
      <c r="K296" s="54"/>
      <c r="L296" s="54"/>
      <c r="M296" s="232" t="s">
        <v>2631</v>
      </c>
      <c r="N296" s="249">
        <v>35749</v>
      </c>
      <c r="O296" s="302" t="s">
        <v>2632</v>
      </c>
      <c r="P296" s="233">
        <v>0</v>
      </c>
      <c r="Q296" s="233">
        <v>83115148783</v>
      </c>
      <c r="R296" s="233" t="s">
        <v>62</v>
      </c>
      <c r="S296" s="233">
        <v>68</v>
      </c>
      <c r="T296" s="233">
        <v>168</v>
      </c>
      <c r="U296" s="234" t="s">
        <v>2633</v>
      </c>
      <c r="V296" s="303"/>
      <c r="W296" s="303"/>
      <c r="X296" s="233" t="b">
        <v>0</v>
      </c>
      <c r="Y296" s="233" t="b">
        <v>0</v>
      </c>
      <c r="Z296" s="233" t="b">
        <v>0</v>
      </c>
      <c r="AA296" s="233" t="b">
        <v>0</v>
      </c>
      <c r="AB296" s="233" t="b">
        <v>0</v>
      </c>
      <c r="AC296" s="233">
        <v>2018.0822000000001</v>
      </c>
      <c r="AD296" s="249">
        <v>43285</v>
      </c>
      <c r="AE296" s="233" t="s">
        <v>1531</v>
      </c>
      <c r="AF296" s="233" t="s">
        <v>2379</v>
      </c>
      <c r="AG296" s="233" t="s">
        <v>405</v>
      </c>
      <c r="AH296" s="303" t="s">
        <v>2634</v>
      </c>
      <c r="AI296" s="303" t="s">
        <v>2635</v>
      </c>
      <c r="AJ296" s="303">
        <v>0</v>
      </c>
      <c r="AK296" s="233" t="s">
        <v>799</v>
      </c>
      <c r="AL296" s="233" t="s">
        <v>2636</v>
      </c>
      <c r="AM296" s="233" t="s">
        <v>91</v>
      </c>
      <c r="AN296" s="233">
        <v>3</v>
      </c>
      <c r="AO296" s="236"/>
      <c r="AP296" s="236" t="s">
        <v>2637</v>
      </c>
      <c r="AQ296" s="236"/>
      <c r="AR296" s="236"/>
      <c r="AS296" s="236"/>
      <c r="AT296" s="236"/>
      <c r="AU296" s="236"/>
      <c r="AV296" s="236"/>
      <c r="AW296" s="236"/>
      <c r="AX296" s="236"/>
      <c r="AY296" s="236"/>
      <c r="AZ296" s="236"/>
      <c r="BA296" s="236"/>
      <c r="BB296" s="236"/>
      <c r="BC296" s="236"/>
      <c r="BD296" s="236"/>
      <c r="BE296" s="236"/>
      <c r="BF296" s="236"/>
      <c r="BG296" s="236"/>
      <c r="BH296" s="236"/>
      <c r="BI296" s="236"/>
      <c r="BJ296" s="236"/>
      <c r="BK296" s="236"/>
      <c r="BL296" s="175">
        <v>22</v>
      </c>
      <c r="BM296" s="175">
        <v>69</v>
      </c>
      <c r="BN296" s="177">
        <f>BL296+BM296</f>
        <v>91</v>
      </c>
      <c r="BO296" s="177"/>
      <c r="BP296" s="177" t="s">
        <v>125</v>
      </c>
      <c r="BQ296" s="175" t="s">
        <v>41</v>
      </c>
      <c r="BR296" s="120"/>
      <c r="BS296" s="120"/>
      <c r="BT296" s="120"/>
      <c r="BU296" s="120"/>
      <c r="BV296" s="120"/>
      <c r="BY296" s="375">
        <v>26</v>
      </c>
    </row>
    <row r="297" spans="1:77" ht="20.100000000000001" customHeight="1">
      <c r="A297" s="309">
        <f t="shared" si="7"/>
        <v>24</v>
      </c>
      <c r="B297" s="390" t="s">
        <v>2990</v>
      </c>
      <c r="C297" s="390"/>
      <c r="D297" s="391" t="s">
        <v>2991</v>
      </c>
      <c r="E297" s="397" t="s">
        <v>74</v>
      </c>
      <c r="F297" s="60"/>
      <c r="G297" s="61"/>
      <c r="H297" s="62"/>
      <c r="I297" s="63"/>
      <c r="J297" s="62"/>
      <c r="K297" s="62"/>
      <c r="L297" s="62"/>
      <c r="M297" s="143" t="s">
        <v>2638</v>
      </c>
      <c r="N297" s="122" t="s">
        <v>42</v>
      </c>
      <c r="O297" s="122" t="s">
        <v>43</v>
      </c>
      <c r="P297" s="122">
        <v>5107010107000040</v>
      </c>
      <c r="Q297" s="122" t="s">
        <v>44</v>
      </c>
      <c r="R297" s="122">
        <v>81805324875</v>
      </c>
      <c r="S297" s="122">
        <v>159</v>
      </c>
      <c r="T297" s="122">
        <v>65</v>
      </c>
      <c r="U297" s="143" t="s">
        <v>2639</v>
      </c>
      <c r="V297" s="143" t="s">
        <v>2640</v>
      </c>
      <c r="W297" s="143" t="s">
        <v>2641</v>
      </c>
      <c r="X297" s="143" t="s">
        <v>45</v>
      </c>
      <c r="Y297" s="143" t="s">
        <v>54</v>
      </c>
      <c r="Z297" s="143" t="s">
        <v>47</v>
      </c>
      <c r="AA297" s="143" t="s">
        <v>58</v>
      </c>
      <c r="AB297" s="143" t="s">
        <v>2642</v>
      </c>
      <c r="AC297" s="143" t="s">
        <v>2643</v>
      </c>
      <c r="AD297" s="122" t="s">
        <v>53</v>
      </c>
      <c r="AE297" s="122">
        <v>0</v>
      </c>
      <c r="AF297" s="122">
        <v>0</v>
      </c>
      <c r="AG297" s="122"/>
      <c r="AH297" s="122">
        <v>0</v>
      </c>
      <c r="AI297" s="122" t="s">
        <v>143</v>
      </c>
      <c r="AJ297" s="122">
        <v>0</v>
      </c>
      <c r="AK297" s="122" t="s">
        <v>41</v>
      </c>
      <c r="AL297" s="122" t="s">
        <v>41</v>
      </c>
      <c r="AM297" s="143"/>
      <c r="AN297" s="143"/>
      <c r="AO297" s="143"/>
      <c r="AP297" s="143"/>
      <c r="AQ297" s="122">
        <v>1</v>
      </c>
      <c r="AR297" s="122"/>
      <c r="AS297" s="122"/>
      <c r="AT297" s="122"/>
      <c r="AU297" s="122" t="s">
        <v>121</v>
      </c>
      <c r="AV297" s="122" t="s">
        <v>122</v>
      </c>
      <c r="AW297" s="122"/>
      <c r="AX297" s="146">
        <v>43174</v>
      </c>
      <c r="AY297" s="143" t="s">
        <v>2644</v>
      </c>
      <c r="AZ297" s="122">
        <v>2</v>
      </c>
      <c r="BA297" s="122">
        <v>0</v>
      </c>
      <c r="BB297" s="122">
        <v>0</v>
      </c>
      <c r="BC297" s="122">
        <v>0</v>
      </c>
      <c r="BD297" s="122">
        <v>0</v>
      </c>
      <c r="BE297" s="122">
        <v>0</v>
      </c>
      <c r="BF297" s="134" t="s">
        <v>313</v>
      </c>
      <c r="BG297" s="134"/>
      <c r="BH297" s="119"/>
      <c r="BI297" s="119"/>
      <c r="BJ297" s="119"/>
      <c r="BK297" s="143"/>
      <c r="BL297" s="122">
        <v>21</v>
      </c>
      <c r="BM297" s="122">
        <v>37</v>
      </c>
      <c r="BN297" s="119">
        <v>58</v>
      </c>
      <c r="BO297" s="143" t="s">
        <v>2645</v>
      </c>
      <c r="BP297" s="119" t="s">
        <v>125</v>
      </c>
      <c r="BQ297" s="122" t="s">
        <v>41</v>
      </c>
      <c r="BR297" s="120"/>
      <c r="BS297" s="120"/>
      <c r="BT297" s="120"/>
      <c r="BU297" s="120"/>
      <c r="BV297" s="120"/>
      <c r="BY297" s="375">
        <v>26</v>
      </c>
    </row>
    <row r="298" spans="1:77" ht="20.100000000000001" customHeight="1">
      <c r="A298" s="309">
        <f t="shared" si="7"/>
        <v>25</v>
      </c>
      <c r="B298" s="390" t="s">
        <v>2992</v>
      </c>
      <c r="C298" s="390"/>
      <c r="D298" s="391" t="s">
        <v>2993</v>
      </c>
      <c r="E298" s="397" t="s">
        <v>74</v>
      </c>
      <c r="F298" s="60"/>
      <c r="G298" s="61"/>
      <c r="H298" s="62"/>
      <c r="I298" s="63"/>
      <c r="J298" s="62"/>
      <c r="K298" s="62"/>
      <c r="L298" s="62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Q298" s="119"/>
      <c r="AR298" s="119"/>
      <c r="AS298" s="119"/>
      <c r="AT298" s="119"/>
      <c r="AU298" s="119"/>
      <c r="AV298" s="119"/>
      <c r="AW298" s="119"/>
      <c r="AX298" s="119"/>
      <c r="AY298" s="119"/>
      <c r="AZ298" s="119"/>
      <c r="BA298" s="119"/>
      <c r="BB298" s="119"/>
      <c r="BC298" s="119"/>
      <c r="BD298" s="119"/>
      <c r="BE298" s="119"/>
      <c r="BF298" s="119"/>
      <c r="BG298" s="119"/>
      <c r="BH298" s="119"/>
      <c r="BI298" s="119"/>
      <c r="BJ298" s="119"/>
      <c r="BK298" s="119"/>
      <c r="BL298" s="119"/>
      <c r="BM298" s="119"/>
      <c r="BN298" s="119"/>
      <c r="BO298" s="119"/>
      <c r="BP298" s="119"/>
      <c r="BQ298" s="138" t="s">
        <v>41</v>
      </c>
      <c r="BR298" s="120"/>
      <c r="BS298" s="120"/>
      <c r="BT298" s="120"/>
      <c r="BU298" s="120"/>
      <c r="BV298" s="120"/>
      <c r="BY298" s="375">
        <v>25</v>
      </c>
    </row>
    <row r="299" spans="1:77" ht="20.100000000000001" customHeight="1">
      <c r="A299" s="309">
        <f t="shared" si="7"/>
        <v>26</v>
      </c>
      <c r="B299" s="390" t="s">
        <v>2994</v>
      </c>
      <c r="C299" s="390"/>
      <c r="D299" s="391" t="s">
        <v>2995</v>
      </c>
      <c r="E299" s="397" t="s">
        <v>74</v>
      </c>
      <c r="F299" s="60"/>
      <c r="G299" s="61"/>
      <c r="H299" s="62"/>
      <c r="I299" s="63"/>
      <c r="J299" s="62"/>
      <c r="K299" s="62"/>
      <c r="L299" s="62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  <c r="AQ299" s="119"/>
      <c r="AR299" s="119"/>
      <c r="AS299" s="119"/>
      <c r="AT299" s="119"/>
      <c r="AU299" s="119"/>
      <c r="AV299" s="119"/>
      <c r="AW299" s="119"/>
      <c r="AX299" s="119"/>
      <c r="AY299" s="119"/>
      <c r="AZ299" s="119"/>
      <c r="BA299" s="119"/>
      <c r="BB299" s="119"/>
      <c r="BC299" s="119"/>
      <c r="BD299" s="119"/>
      <c r="BE299" s="119"/>
      <c r="BF299" s="119"/>
      <c r="BG299" s="119"/>
      <c r="BH299" s="119"/>
      <c r="BI299" s="119"/>
      <c r="BJ299" s="119"/>
      <c r="BK299" s="119"/>
      <c r="BL299" s="119"/>
      <c r="BM299" s="119"/>
      <c r="BN299" s="119"/>
      <c r="BO299" s="119"/>
      <c r="BP299" s="119"/>
      <c r="BQ299" s="138" t="s">
        <v>41</v>
      </c>
      <c r="BR299" s="120"/>
      <c r="BS299" s="120"/>
      <c r="BT299" s="120"/>
      <c r="BU299" s="120"/>
      <c r="BV299" s="120"/>
      <c r="BY299" s="375">
        <v>24</v>
      </c>
    </row>
    <row r="300" spans="1:77" ht="20.100000000000001" customHeight="1">
      <c r="A300" s="309">
        <f t="shared" si="7"/>
        <v>27</v>
      </c>
      <c r="B300" s="390" t="s">
        <v>2996</v>
      </c>
      <c r="C300" s="390"/>
      <c r="D300" s="391" t="s">
        <v>2997</v>
      </c>
      <c r="E300" s="397" t="s">
        <v>74</v>
      </c>
      <c r="F300" s="60"/>
      <c r="G300" s="61"/>
      <c r="H300" s="62"/>
      <c r="I300" s="63"/>
      <c r="J300" s="62"/>
      <c r="K300" s="62"/>
      <c r="L300" s="62"/>
      <c r="M300" s="143" t="s">
        <v>1704</v>
      </c>
      <c r="N300" s="187">
        <v>36962</v>
      </c>
      <c r="O300" s="143" t="s">
        <v>2646</v>
      </c>
      <c r="P300" s="143" t="s">
        <v>79</v>
      </c>
      <c r="Q300" s="143" t="s">
        <v>2647</v>
      </c>
      <c r="R300" s="143" t="s">
        <v>62</v>
      </c>
      <c r="S300" s="143" t="s">
        <v>2648</v>
      </c>
      <c r="T300" s="143" t="s">
        <v>80</v>
      </c>
      <c r="U300" s="143" t="s">
        <v>2649</v>
      </c>
      <c r="V300" s="143"/>
      <c r="W300" s="143"/>
      <c r="X300" s="143" t="b">
        <v>0</v>
      </c>
      <c r="Y300" s="143" t="b">
        <v>0</v>
      </c>
      <c r="Z300" s="143" t="b">
        <v>0</v>
      </c>
      <c r="AA300" s="143" t="b">
        <v>0</v>
      </c>
      <c r="AB300" s="143" t="b">
        <v>0</v>
      </c>
      <c r="AC300" s="143" t="s">
        <v>2650</v>
      </c>
      <c r="AD300" s="187">
        <v>43164</v>
      </c>
      <c r="AE300" s="143" t="s">
        <v>404</v>
      </c>
      <c r="AF300" s="143" t="s">
        <v>404</v>
      </c>
      <c r="AG300" s="143" t="s">
        <v>2651</v>
      </c>
      <c r="AH300" s="143" t="s">
        <v>1707</v>
      </c>
      <c r="AI300" s="143" t="s">
        <v>2652</v>
      </c>
      <c r="AJ300" s="143" t="s">
        <v>2653</v>
      </c>
      <c r="AK300" s="143" t="s">
        <v>1710</v>
      </c>
      <c r="AL300" s="143" t="s">
        <v>2654</v>
      </c>
      <c r="AM300" s="143" t="s">
        <v>91</v>
      </c>
      <c r="AN300" s="143" t="s">
        <v>480</v>
      </c>
      <c r="AO300" s="134" t="s">
        <v>2384</v>
      </c>
      <c r="AP300" s="304"/>
      <c r="AQ300" s="143"/>
      <c r="AR300" s="143"/>
      <c r="AS300" s="122">
        <v>77.8</v>
      </c>
      <c r="AT300" s="122" t="s">
        <v>2655</v>
      </c>
      <c r="AU300" s="143" t="e">
        <f>AS300+AT300</f>
        <v>#VALUE!</v>
      </c>
      <c r="AV300" s="143"/>
      <c r="AW300" s="143" t="e">
        <f>IF(AU300&lt;95,"TIDAK LULUS",IF(AU300&gt;=95,"LULUS"))</f>
        <v>#VALUE!</v>
      </c>
      <c r="AX300" s="143" t="s">
        <v>41</v>
      </c>
      <c r="AY300" s="143"/>
      <c r="AZ300" s="143"/>
      <c r="BA300" s="143"/>
      <c r="BB300" s="143"/>
      <c r="BC300" s="143"/>
      <c r="BD300" s="143"/>
      <c r="BE300" s="143"/>
      <c r="BF300" s="143"/>
      <c r="BG300" s="143"/>
      <c r="BH300" s="143"/>
      <c r="BI300" s="143"/>
      <c r="BJ300" s="143"/>
      <c r="BK300" s="143"/>
      <c r="BL300" s="143"/>
      <c r="BM300" s="143"/>
      <c r="BN300" s="143"/>
      <c r="BO300" s="143"/>
      <c r="BP300" s="143"/>
      <c r="BQ300" s="122" t="s">
        <v>41</v>
      </c>
      <c r="BR300" s="120"/>
      <c r="BS300" s="120"/>
      <c r="BT300" s="120"/>
      <c r="BU300" s="120"/>
      <c r="BV300" s="120"/>
      <c r="BY300" s="375">
        <v>24</v>
      </c>
    </row>
    <row r="301" spans="1:77" ht="20.100000000000001" customHeight="1">
      <c r="A301" s="309">
        <f t="shared" si="7"/>
        <v>28</v>
      </c>
      <c r="B301" s="390" t="s">
        <v>2998</v>
      </c>
      <c r="C301" s="390"/>
      <c r="D301" s="391" t="s">
        <v>2999</v>
      </c>
      <c r="E301" s="397" t="s">
        <v>74</v>
      </c>
      <c r="F301" s="60"/>
      <c r="G301" s="61"/>
      <c r="H301" s="62"/>
      <c r="I301" s="63"/>
      <c r="J301" s="62"/>
      <c r="K301" s="62"/>
      <c r="L301" s="62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  <c r="AQ301" s="119"/>
      <c r="AR301" s="119"/>
      <c r="AS301" s="119"/>
      <c r="AT301" s="119"/>
      <c r="AU301" s="119"/>
      <c r="AV301" s="119"/>
      <c r="AW301" s="119"/>
      <c r="AX301" s="119"/>
      <c r="AY301" s="119"/>
      <c r="AZ301" s="119"/>
      <c r="BA301" s="119"/>
      <c r="BB301" s="119"/>
      <c r="BC301" s="119"/>
      <c r="BD301" s="119"/>
      <c r="BE301" s="119"/>
      <c r="BF301" s="119"/>
      <c r="BG301" s="119"/>
      <c r="BH301" s="119"/>
      <c r="BI301" s="119"/>
      <c r="BJ301" s="119"/>
      <c r="BK301" s="119"/>
      <c r="BL301" s="119"/>
      <c r="BM301" s="119"/>
      <c r="BN301" s="119"/>
      <c r="BO301" s="119"/>
      <c r="BP301" s="119"/>
      <c r="BQ301" s="122" t="s">
        <v>41</v>
      </c>
      <c r="BR301" s="120"/>
      <c r="BS301" s="120"/>
      <c r="BT301" s="120"/>
      <c r="BU301" s="120"/>
      <c r="BV301" s="120"/>
      <c r="BY301" s="375">
        <v>21</v>
      </c>
    </row>
    <row r="302" spans="1:77" ht="20.100000000000001" customHeight="1">
      <c r="A302" s="309">
        <f t="shared" si="7"/>
        <v>29</v>
      </c>
      <c r="B302" s="390" t="s">
        <v>3000</v>
      </c>
      <c r="C302" s="390"/>
      <c r="D302" s="391" t="s">
        <v>3001</v>
      </c>
      <c r="E302" s="397" t="s">
        <v>74</v>
      </c>
      <c r="F302" s="60"/>
      <c r="G302" s="61"/>
      <c r="H302" s="62"/>
      <c r="I302" s="63"/>
      <c r="J302" s="62"/>
      <c r="K302" s="62"/>
      <c r="L302" s="62"/>
      <c r="M302" s="119"/>
      <c r="N302" s="305"/>
      <c r="O302" s="122"/>
      <c r="P302" s="192"/>
      <c r="Q302" s="143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  <c r="AQ302" s="119"/>
      <c r="AR302" s="119"/>
      <c r="AS302" s="119"/>
      <c r="AT302" s="119"/>
      <c r="AU302" s="119"/>
      <c r="AV302" s="119"/>
      <c r="AW302" s="119"/>
      <c r="AX302" s="119"/>
      <c r="AY302" s="119"/>
      <c r="AZ302" s="119"/>
      <c r="BA302" s="119"/>
      <c r="BB302" s="119"/>
      <c r="BC302" s="119"/>
      <c r="BD302" s="119"/>
      <c r="BE302" s="119"/>
      <c r="BF302" s="119"/>
      <c r="BG302" s="119"/>
      <c r="BH302" s="119"/>
      <c r="BI302" s="119"/>
      <c r="BJ302" s="119"/>
      <c r="BK302" s="119"/>
      <c r="BL302" s="119"/>
      <c r="BM302" s="119"/>
      <c r="BN302" s="119"/>
      <c r="BO302" s="119"/>
      <c r="BP302" s="119"/>
      <c r="BQ302" s="122" t="s">
        <v>41</v>
      </c>
      <c r="BR302" s="120"/>
      <c r="BS302" s="120"/>
      <c r="BT302" s="120"/>
      <c r="BU302" s="120"/>
      <c r="BV302" s="120"/>
      <c r="BY302" s="375">
        <v>20</v>
      </c>
    </row>
    <row r="303" spans="1:77" ht="20.100000000000001" customHeight="1">
      <c r="A303" s="309">
        <f t="shared" si="7"/>
        <v>30</v>
      </c>
      <c r="B303" s="387" t="s">
        <v>3002</v>
      </c>
      <c r="C303" s="387"/>
      <c r="D303" s="388" t="s">
        <v>3003</v>
      </c>
      <c r="E303" s="396" t="s">
        <v>74</v>
      </c>
      <c r="F303" s="13"/>
      <c r="G303" s="61"/>
      <c r="H303" s="62"/>
      <c r="I303" s="63"/>
      <c r="J303" s="62"/>
      <c r="K303" s="62"/>
      <c r="L303" s="62"/>
      <c r="M303" s="119"/>
      <c r="N303" s="306"/>
      <c r="O303" s="138"/>
      <c r="P303" s="307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/>
      <c r="AD303" s="119"/>
      <c r="AE303" s="119"/>
      <c r="AF303" s="119"/>
      <c r="AG303" s="119"/>
      <c r="AH303" s="119"/>
      <c r="AI303" s="119"/>
      <c r="AJ303" s="119"/>
      <c r="AK303" s="119"/>
      <c r="AL303" s="119"/>
      <c r="AM303" s="119"/>
      <c r="AN303" s="119"/>
      <c r="AO303" s="119"/>
      <c r="AP303" s="119"/>
      <c r="AQ303" s="119"/>
      <c r="AR303" s="119"/>
      <c r="AS303" s="119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22" t="s">
        <v>41</v>
      </c>
      <c r="BR303" s="308"/>
      <c r="BS303" s="308"/>
      <c r="BT303" s="308"/>
      <c r="BU303" s="308"/>
      <c r="BV303" s="308"/>
      <c r="BY303" s="364">
        <v>18</v>
      </c>
    </row>
    <row r="304" spans="1:77" ht="20.100000000000001" customHeight="1">
      <c r="A304" s="309">
        <f t="shared" si="7"/>
        <v>31</v>
      </c>
      <c r="B304" s="387" t="s">
        <v>3004</v>
      </c>
      <c r="C304" s="408"/>
      <c r="D304" s="388" t="s">
        <v>3005</v>
      </c>
      <c r="E304" s="396" t="s">
        <v>74</v>
      </c>
      <c r="F304" s="60"/>
      <c r="G304" s="61"/>
      <c r="H304" s="62"/>
      <c r="I304" s="63"/>
      <c r="J304" s="62"/>
      <c r="K304" s="62"/>
      <c r="L304" s="62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  <c r="AA304" s="119"/>
      <c r="AB304" s="119"/>
      <c r="AC304" s="119"/>
      <c r="AD304" s="119"/>
      <c r="AE304" s="119"/>
      <c r="AF304" s="119"/>
      <c r="AG304" s="119"/>
      <c r="AH304" s="119"/>
      <c r="AI304" s="119"/>
      <c r="AJ304" s="119"/>
      <c r="AK304" s="119"/>
      <c r="AL304" s="119"/>
      <c r="AM304" s="119"/>
      <c r="AN304" s="119"/>
      <c r="AO304" s="119"/>
      <c r="AP304" s="119"/>
      <c r="AQ304" s="119"/>
      <c r="AR304" s="119"/>
      <c r="AS304" s="119"/>
      <c r="AT304" s="119"/>
      <c r="AU304" s="119"/>
      <c r="AV304" s="119"/>
      <c r="AW304" s="119"/>
      <c r="AX304" s="119"/>
      <c r="AY304" s="119"/>
      <c r="AZ304" s="119"/>
      <c r="BA304" s="119"/>
      <c r="BB304" s="119"/>
      <c r="BC304" s="119"/>
      <c r="BD304" s="119"/>
      <c r="BE304" s="119"/>
      <c r="BF304" s="119"/>
      <c r="BG304" s="119"/>
      <c r="BH304" s="119"/>
      <c r="BI304" s="119"/>
      <c r="BJ304" s="119"/>
      <c r="BK304" s="119"/>
      <c r="BL304" s="119"/>
      <c r="BM304" s="119"/>
      <c r="BN304" s="119"/>
      <c r="BO304" s="119"/>
      <c r="BP304" s="119"/>
      <c r="BQ304" s="138" t="s">
        <v>41</v>
      </c>
      <c r="BR304" s="120"/>
      <c r="BS304" s="120"/>
      <c r="BT304" s="120"/>
      <c r="BU304" s="120"/>
      <c r="BV304" s="120"/>
      <c r="BY304" s="364"/>
    </row>
    <row r="305" spans="1:77" ht="20.100000000000001" customHeight="1">
      <c r="A305" s="309">
        <f t="shared" si="7"/>
        <v>32</v>
      </c>
      <c r="B305" s="400">
        <v>20193240003</v>
      </c>
      <c r="C305" s="400"/>
      <c r="D305" s="405" t="s">
        <v>3006</v>
      </c>
      <c r="E305" s="402" t="s">
        <v>74</v>
      </c>
      <c r="F305" s="60"/>
      <c r="G305" s="61"/>
      <c r="H305" s="62"/>
      <c r="I305" s="63"/>
      <c r="J305" s="62"/>
      <c r="K305" s="62"/>
      <c r="L305" s="62"/>
      <c r="M305" s="6"/>
      <c r="N305" s="88" t="s">
        <v>61</v>
      </c>
      <c r="O305" s="88">
        <v>36145</v>
      </c>
      <c r="P305" s="90" t="s">
        <v>84</v>
      </c>
      <c r="Q305" s="89"/>
      <c r="R305" s="89" t="s">
        <v>85</v>
      </c>
      <c r="S305" s="89" t="s">
        <v>74</v>
      </c>
      <c r="T305" s="89" t="s">
        <v>62</v>
      </c>
      <c r="U305" s="89" t="s">
        <v>86</v>
      </c>
      <c r="V305" s="89" t="s">
        <v>87</v>
      </c>
      <c r="W305" s="89" t="s">
        <v>88</v>
      </c>
      <c r="X305" s="89"/>
      <c r="Y305" s="89"/>
      <c r="Z305" s="89" t="b">
        <v>0</v>
      </c>
      <c r="AA305" s="89" t="b">
        <v>1</v>
      </c>
      <c r="AB305" s="89" t="b">
        <v>0</v>
      </c>
      <c r="AC305" s="89" t="b">
        <v>0</v>
      </c>
      <c r="AD305" s="89" t="b">
        <v>0</v>
      </c>
      <c r="AE305" s="89">
        <v>18</v>
      </c>
      <c r="AF305" s="89" t="s">
        <v>41</v>
      </c>
      <c r="AG305" s="91">
        <v>18</v>
      </c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Y305" s="402"/>
    </row>
    <row r="306" spans="1:77" ht="30" customHeight="1">
      <c r="A306" s="939" t="s">
        <v>16</v>
      </c>
      <c r="B306" s="940"/>
      <c r="C306" s="940"/>
      <c r="D306" s="941"/>
      <c r="E306" s="40"/>
      <c r="F306" s="34"/>
      <c r="G306" s="34"/>
      <c r="H306" s="41"/>
      <c r="I306" s="34"/>
      <c r="J306" s="41"/>
      <c r="K306" s="34"/>
      <c r="L306" s="42"/>
    </row>
    <row r="307" spans="1:77" ht="18" customHeight="1">
      <c r="A307" s="43" t="s">
        <v>39</v>
      </c>
      <c r="B307" s="7"/>
      <c r="C307" s="43"/>
      <c r="D307" s="44" t="s">
        <v>17</v>
      </c>
      <c r="E307" s="45"/>
      <c r="F307" s="33"/>
      <c r="G307" s="33"/>
      <c r="H307" s="46"/>
      <c r="I307" s="33"/>
      <c r="J307" s="46"/>
      <c r="K307" s="33"/>
      <c r="L307" s="47"/>
    </row>
    <row r="308" spans="1:77" ht="18" customHeight="1">
      <c r="A308" s="48"/>
      <c r="B308" s="7" t="s">
        <v>18</v>
      </c>
      <c r="C308" s="48"/>
      <c r="D308" s="44" t="s">
        <v>19</v>
      </c>
      <c r="E308" s="40"/>
      <c r="F308" s="34"/>
      <c r="G308" s="34"/>
      <c r="H308" s="41"/>
      <c r="I308" s="34"/>
      <c r="J308" s="41"/>
      <c r="K308" s="34"/>
      <c r="L308" s="42"/>
    </row>
    <row r="309" spans="1:77" ht="18" customHeight="1">
      <c r="A309" s="48"/>
      <c r="B309" s="9" t="s">
        <v>20</v>
      </c>
      <c r="C309" s="48"/>
      <c r="D309" s="44" t="s">
        <v>21</v>
      </c>
      <c r="E309" s="45"/>
      <c r="F309" s="33"/>
      <c r="G309" s="33"/>
      <c r="H309" s="46"/>
      <c r="I309" s="33"/>
      <c r="J309" s="46"/>
      <c r="K309" s="33"/>
      <c r="L309" s="47"/>
    </row>
    <row r="310" spans="1:77" ht="18" customHeight="1">
      <c r="A310" s="48"/>
      <c r="B310" s="9" t="s">
        <v>22</v>
      </c>
      <c r="C310" s="48"/>
      <c r="D310" s="44" t="s">
        <v>23</v>
      </c>
      <c r="E310" s="40"/>
      <c r="F310" s="34"/>
      <c r="G310" s="34"/>
      <c r="H310" s="41"/>
      <c r="I310" s="34"/>
      <c r="J310" s="41"/>
      <c r="K310" s="34"/>
      <c r="L310" s="42"/>
    </row>
    <row r="311" spans="1:77" ht="18" customHeight="1">
      <c r="A311" s="48"/>
      <c r="B311" s="9" t="s">
        <v>24</v>
      </c>
      <c r="C311" s="48"/>
      <c r="D311" s="44" t="s">
        <v>25</v>
      </c>
      <c r="E311" s="45"/>
      <c r="F311" s="33"/>
      <c r="G311" s="33"/>
      <c r="H311" s="46"/>
      <c r="I311" s="33"/>
      <c r="J311" s="46"/>
      <c r="K311" s="33"/>
      <c r="L311" s="47"/>
    </row>
    <row r="312" spans="1:77" ht="18" customHeight="1">
      <c r="A312" s="48"/>
      <c r="B312" s="9"/>
      <c r="C312" s="48"/>
      <c r="D312" s="44"/>
      <c r="E312" s="48"/>
      <c r="F312" s="44"/>
      <c r="G312" s="44"/>
      <c r="H312" s="44"/>
      <c r="I312" s="44"/>
      <c r="J312" s="44"/>
      <c r="K312" s="44"/>
      <c r="L312" s="44"/>
    </row>
    <row r="313" spans="1:77">
      <c r="A313" s="10"/>
      <c r="B313" s="10"/>
      <c r="C313" s="10"/>
      <c r="D313" s="8"/>
      <c r="E313" s="10"/>
      <c r="F313" s="8"/>
      <c r="G313" s="8"/>
      <c r="H313" s="8"/>
      <c r="I313" s="933" t="s">
        <v>29</v>
      </c>
      <c r="J313" s="933"/>
      <c r="K313" s="933"/>
      <c r="L313" s="933"/>
    </row>
    <row r="314" spans="1:77" ht="16.5">
      <c r="A314" s="934" t="s">
        <v>0</v>
      </c>
      <c r="B314" s="934"/>
      <c r="C314" s="934"/>
      <c r="D314" s="934"/>
      <c r="E314" s="934"/>
      <c r="F314" s="934"/>
      <c r="G314" s="934"/>
      <c r="H314" s="934"/>
      <c r="I314" s="934"/>
      <c r="J314" s="934"/>
      <c r="K314" s="934"/>
      <c r="L314" s="934"/>
    </row>
    <row r="315" spans="1:77" ht="18.75">
      <c r="A315" s="942" t="s">
        <v>1</v>
      </c>
      <c r="B315" s="942"/>
      <c r="C315" s="942"/>
      <c r="D315" s="942"/>
      <c r="E315" s="942"/>
      <c r="F315" s="942"/>
      <c r="G315" s="942"/>
      <c r="H315" s="942"/>
      <c r="I315" s="942"/>
      <c r="J315" s="942"/>
      <c r="K315" s="942"/>
      <c r="L315" s="942"/>
    </row>
    <row r="316" spans="1:77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</row>
    <row r="317" spans="1:77">
      <c r="A317" s="49" t="s">
        <v>2</v>
      </c>
      <c r="B317" s="25" t="s">
        <v>28</v>
      </c>
      <c r="E317" s="51"/>
      <c r="F317" s="52"/>
      <c r="G317" s="52" t="s">
        <v>3</v>
      </c>
      <c r="H317" s="52"/>
      <c r="I317" s="51" t="s">
        <v>4</v>
      </c>
      <c r="J317" s="103">
        <v>1</v>
      </c>
      <c r="K317" s="52"/>
      <c r="L317" s="52"/>
    </row>
    <row r="318" spans="1:77">
      <c r="A318" s="49" t="s">
        <v>36</v>
      </c>
      <c r="B318" s="25" t="s">
        <v>2656</v>
      </c>
      <c r="E318" s="52"/>
      <c r="F318" s="52"/>
      <c r="G318" s="52" t="s">
        <v>5</v>
      </c>
      <c r="H318" s="52"/>
      <c r="I318" s="51" t="s">
        <v>4</v>
      </c>
      <c r="J318" s="52"/>
      <c r="K318" s="52"/>
      <c r="L318" s="52"/>
    </row>
    <row r="319" spans="1:77">
      <c r="A319" s="49" t="s">
        <v>6</v>
      </c>
      <c r="B319" s="28" t="s">
        <v>7</v>
      </c>
      <c r="E319" s="52"/>
      <c r="F319" s="52"/>
      <c r="G319" s="52" t="s">
        <v>8</v>
      </c>
      <c r="H319" s="52"/>
      <c r="I319" s="51" t="s">
        <v>4</v>
      </c>
      <c r="J319" s="52"/>
      <c r="K319" s="52"/>
      <c r="L319" s="52"/>
    </row>
    <row r="320" spans="1:77">
      <c r="A320" s="52"/>
      <c r="B320" s="52"/>
      <c r="C320" s="52"/>
      <c r="D320" s="52"/>
      <c r="E320" s="52"/>
      <c r="F320" s="52"/>
      <c r="G320" s="52" t="s">
        <v>9</v>
      </c>
      <c r="H320" s="52"/>
      <c r="I320" s="51" t="s">
        <v>4</v>
      </c>
      <c r="J320" s="52"/>
      <c r="K320" s="52"/>
      <c r="L320" s="52"/>
    </row>
    <row r="321" spans="1:78">
      <c r="A321" s="52"/>
      <c r="B321" s="52"/>
      <c r="C321" s="52"/>
      <c r="D321" s="52"/>
      <c r="E321" s="52"/>
      <c r="F321" s="52"/>
      <c r="G321" s="52"/>
      <c r="H321" s="52"/>
      <c r="I321" s="51"/>
      <c r="J321" s="52"/>
      <c r="K321" s="52"/>
      <c r="L321" s="52"/>
    </row>
    <row r="322" spans="1:78" ht="18" customHeight="1">
      <c r="A322" s="943" t="s">
        <v>10</v>
      </c>
      <c r="B322" s="930" t="s">
        <v>37</v>
      </c>
      <c r="C322" s="930" t="s">
        <v>27</v>
      </c>
      <c r="D322" s="943" t="s">
        <v>11</v>
      </c>
      <c r="E322" s="54"/>
      <c r="F322" s="949" t="s">
        <v>12</v>
      </c>
      <c r="G322" s="950"/>
      <c r="H322" s="950"/>
      <c r="I322" s="950"/>
      <c r="J322" s="950"/>
      <c r="K322" s="950"/>
      <c r="L322" s="951"/>
    </row>
    <row r="323" spans="1:78" ht="18" customHeight="1">
      <c r="A323" s="944"/>
      <c r="B323" s="931"/>
      <c r="C323" s="931"/>
      <c r="D323" s="944"/>
      <c r="E323" s="55" t="s">
        <v>13</v>
      </c>
      <c r="F323" s="55"/>
      <c r="G323" s="55"/>
      <c r="H323" s="55"/>
      <c r="I323" s="55"/>
      <c r="J323" s="55"/>
      <c r="K323" s="55"/>
      <c r="L323" s="55"/>
    </row>
    <row r="324" spans="1:78" ht="18" customHeight="1" thickBot="1">
      <c r="A324" s="945"/>
      <c r="B324" s="932"/>
      <c r="C324" s="932"/>
      <c r="D324" s="945"/>
      <c r="E324" s="56" t="s">
        <v>14</v>
      </c>
      <c r="F324" s="56"/>
      <c r="G324" s="57"/>
      <c r="H324" s="56"/>
      <c r="I324" s="56"/>
      <c r="J324" s="56"/>
      <c r="K324" s="56"/>
      <c r="L324" s="56"/>
    </row>
    <row r="325" spans="1:78" ht="20.100000000000001" customHeight="1" thickTop="1">
      <c r="A325" s="309">
        <v>1</v>
      </c>
      <c r="B325" s="386" t="s">
        <v>3007</v>
      </c>
      <c r="C325" s="362"/>
      <c r="D325" s="417" t="s">
        <v>3008</v>
      </c>
      <c r="E325" s="386" t="s">
        <v>2658</v>
      </c>
      <c r="F325" s="11"/>
      <c r="G325" s="20"/>
      <c r="H325" s="54"/>
      <c r="I325" s="54"/>
      <c r="J325" s="54"/>
      <c r="K325" s="54"/>
      <c r="L325" s="54"/>
      <c r="M325" s="114" t="s">
        <v>112</v>
      </c>
      <c r="N325" s="114" t="s">
        <v>113</v>
      </c>
      <c r="O325" s="114" t="s">
        <v>43</v>
      </c>
      <c r="P325" s="114">
        <v>0</v>
      </c>
      <c r="Q325" s="114" t="s">
        <v>44</v>
      </c>
      <c r="R325" s="114">
        <v>83114112438</v>
      </c>
      <c r="S325" s="114">
        <v>173</v>
      </c>
      <c r="T325" s="114">
        <v>0</v>
      </c>
      <c r="U325" s="114" t="s">
        <v>114</v>
      </c>
      <c r="V325" s="114" t="s">
        <v>115</v>
      </c>
      <c r="W325" s="114" t="s">
        <v>116</v>
      </c>
      <c r="X325" s="114" t="s">
        <v>45</v>
      </c>
      <c r="Y325" s="114" t="s">
        <v>45</v>
      </c>
      <c r="Z325" s="114" t="s">
        <v>48</v>
      </c>
      <c r="AA325" s="114" t="s">
        <v>48</v>
      </c>
      <c r="AB325" s="114" t="s">
        <v>117</v>
      </c>
      <c r="AC325" s="114" t="s">
        <v>118</v>
      </c>
      <c r="AD325" s="114" t="s">
        <v>53</v>
      </c>
      <c r="AE325" s="114">
        <v>0</v>
      </c>
      <c r="AF325" s="114">
        <v>0</v>
      </c>
      <c r="AG325" s="114"/>
      <c r="AH325" s="114">
        <v>0</v>
      </c>
      <c r="AI325" s="114" t="s">
        <v>119</v>
      </c>
      <c r="AJ325" s="114">
        <v>2018</v>
      </c>
      <c r="AK325" s="114" t="s">
        <v>120</v>
      </c>
      <c r="AL325" s="114" t="s">
        <v>120</v>
      </c>
      <c r="AM325" s="114"/>
      <c r="AN325" s="114"/>
      <c r="AO325" s="114"/>
      <c r="AP325" s="114"/>
      <c r="AQ325" s="114">
        <v>1</v>
      </c>
      <c r="AR325" s="114"/>
      <c r="AS325" s="114"/>
      <c r="AT325" s="114"/>
      <c r="AU325" s="114" t="s">
        <v>121</v>
      </c>
      <c r="AV325" s="114" t="s">
        <v>122</v>
      </c>
      <c r="AW325" s="114" t="s">
        <v>120</v>
      </c>
      <c r="AX325" s="115">
        <v>43132</v>
      </c>
      <c r="AY325" s="114" t="s">
        <v>123</v>
      </c>
      <c r="AZ325" s="114">
        <v>1</v>
      </c>
      <c r="BA325" s="114">
        <v>1</v>
      </c>
      <c r="BB325" s="114">
        <v>1</v>
      </c>
      <c r="BC325" s="114">
        <v>1</v>
      </c>
      <c r="BD325" s="114">
        <v>1</v>
      </c>
      <c r="BE325" s="114">
        <v>0</v>
      </c>
      <c r="BF325" s="116"/>
      <c r="BG325" s="116" t="s">
        <v>124</v>
      </c>
      <c r="BH325" s="116"/>
      <c r="BI325" s="116"/>
      <c r="BJ325" s="116">
        <v>1</v>
      </c>
      <c r="BK325" s="116"/>
      <c r="BL325" s="116">
        <v>55</v>
      </c>
      <c r="BM325" s="116">
        <v>78</v>
      </c>
      <c r="BN325" s="116">
        <v>133</v>
      </c>
      <c r="BO325" s="116"/>
      <c r="BP325" s="116" t="s">
        <v>125</v>
      </c>
      <c r="BQ325" s="117" t="s">
        <v>67</v>
      </c>
      <c r="BR325" s="120"/>
      <c r="BS325" s="120"/>
      <c r="BT325" s="120"/>
      <c r="BU325" s="120"/>
      <c r="BV325" s="120"/>
      <c r="BW325" s="120"/>
      <c r="BZ325" s="382">
        <v>80</v>
      </c>
    </row>
    <row r="326" spans="1:78" ht="20.100000000000001" customHeight="1">
      <c r="A326" s="309">
        <f t="shared" ref="A326:A357" si="8">+A325+1</f>
        <v>2</v>
      </c>
      <c r="B326" s="396" t="s">
        <v>3009</v>
      </c>
      <c r="C326" s="365"/>
      <c r="D326" s="408" t="s">
        <v>3010</v>
      </c>
      <c r="E326" s="396" t="s">
        <v>2658</v>
      </c>
      <c r="F326" s="13"/>
      <c r="G326" s="20"/>
      <c r="H326" s="54"/>
      <c r="I326" s="54"/>
      <c r="J326" s="54"/>
      <c r="K326" s="54"/>
      <c r="L326" s="54"/>
      <c r="M326" s="111" t="s">
        <v>126</v>
      </c>
      <c r="N326" s="111" t="s">
        <v>42</v>
      </c>
      <c r="O326" s="111" t="s">
        <v>43</v>
      </c>
      <c r="P326" s="111">
        <v>0</v>
      </c>
      <c r="Q326" s="111" t="s">
        <v>44</v>
      </c>
      <c r="R326" s="111">
        <v>87761462758</v>
      </c>
      <c r="S326" s="111">
        <v>150</v>
      </c>
      <c r="T326" s="111">
        <v>49</v>
      </c>
      <c r="U326" s="111" t="s">
        <v>127</v>
      </c>
      <c r="V326" s="111" t="s">
        <v>128</v>
      </c>
      <c r="W326" s="111" t="s">
        <v>129</v>
      </c>
      <c r="X326" s="111" t="s">
        <v>46</v>
      </c>
      <c r="Y326" s="111" t="s">
        <v>45</v>
      </c>
      <c r="Z326" s="111" t="s">
        <v>47</v>
      </c>
      <c r="AA326" s="111" t="s">
        <v>47</v>
      </c>
      <c r="AB326" s="111" t="s">
        <v>130</v>
      </c>
      <c r="AC326" s="111" t="s">
        <v>131</v>
      </c>
      <c r="AD326" s="111" t="s">
        <v>50</v>
      </c>
      <c r="AE326" s="111" t="s">
        <v>132</v>
      </c>
      <c r="AF326" s="111">
        <v>0</v>
      </c>
      <c r="AG326" s="111"/>
      <c r="AH326" s="111">
        <v>0</v>
      </c>
      <c r="AI326" s="111" t="s">
        <v>133</v>
      </c>
      <c r="AJ326" s="111">
        <v>2017</v>
      </c>
      <c r="AK326" s="111" t="s">
        <v>120</v>
      </c>
      <c r="AL326" s="111" t="s">
        <v>120</v>
      </c>
      <c r="AM326" s="111"/>
      <c r="AN326" s="111"/>
      <c r="AO326" s="111"/>
      <c r="AP326" s="111"/>
      <c r="AQ326" s="111">
        <v>1</v>
      </c>
      <c r="AR326" s="111"/>
      <c r="AS326" s="111"/>
      <c r="AT326" s="111"/>
      <c r="AU326" s="111" t="s">
        <v>121</v>
      </c>
      <c r="AV326" s="111" t="s">
        <v>122</v>
      </c>
      <c r="AW326" s="111" t="s">
        <v>120</v>
      </c>
      <c r="AX326" s="121">
        <v>43133</v>
      </c>
      <c r="AY326" s="111" t="s">
        <v>134</v>
      </c>
      <c r="AZ326" s="111">
        <v>1</v>
      </c>
      <c r="BA326" s="111">
        <v>1</v>
      </c>
      <c r="BB326" s="111">
        <v>1</v>
      </c>
      <c r="BC326" s="111">
        <v>1</v>
      </c>
      <c r="BD326" s="111">
        <v>1</v>
      </c>
      <c r="BE326" s="111">
        <v>0</v>
      </c>
      <c r="BF326" s="122" t="s">
        <v>135</v>
      </c>
      <c r="BG326" s="122"/>
      <c r="BH326" s="122"/>
      <c r="BI326" s="122"/>
      <c r="BJ326" s="122">
        <v>1</v>
      </c>
      <c r="BK326" s="122"/>
      <c r="BL326" s="122">
        <v>44</v>
      </c>
      <c r="BM326" s="122">
        <v>76</v>
      </c>
      <c r="BN326" s="122">
        <v>120</v>
      </c>
      <c r="BO326" s="122"/>
      <c r="BP326" s="122" t="s">
        <v>125</v>
      </c>
      <c r="BQ326" s="122" t="s">
        <v>67</v>
      </c>
      <c r="BR326" s="120"/>
      <c r="BS326" s="120"/>
      <c r="BT326" s="120"/>
      <c r="BU326" s="120"/>
      <c r="BV326" s="120"/>
      <c r="BW326" s="120"/>
      <c r="BZ326" s="364">
        <v>79</v>
      </c>
    </row>
    <row r="327" spans="1:78" ht="20.100000000000001" customHeight="1">
      <c r="A327" s="309">
        <f t="shared" si="8"/>
        <v>3</v>
      </c>
      <c r="B327" s="396" t="s">
        <v>3011</v>
      </c>
      <c r="C327" s="365"/>
      <c r="D327" s="408" t="s">
        <v>3012</v>
      </c>
      <c r="E327" s="396" t="s">
        <v>2658</v>
      </c>
      <c r="F327" s="13"/>
      <c r="G327" s="20"/>
      <c r="H327" s="54"/>
      <c r="I327" s="54"/>
      <c r="J327" s="54"/>
      <c r="K327" s="54"/>
      <c r="L327" s="54"/>
      <c r="M327" s="114" t="s">
        <v>136</v>
      </c>
      <c r="N327" s="114" t="s">
        <v>137</v>
      </c>
      <c r="O327" s="114" t="s">
        <v>43</v>
      </c>
      <c r="P327" s="114">
        <v>0</v>
      </c>
      <c r="Q327" s="114" t="s">
        <v>44</v>
      </c>
      <c r="R327" s="114">
        <v>81276093168</v>
      </c>
      <c r="S327" s="114">
        <v>157</v>
      </c>
      <c r="T327" s="114">
        <v>53</v>
      </c>
      <c r="U327" s="114" t="s">
        <v>138</v>
      </c>
      <c r="V327" s="114" t="s">
        <v>139</v>
      </c>
      <c r="W327" s="114" t="s">
        <v>140</v>
      </c>
      <c r="X327" s="114" t="s">
        <v>54</v>
      </c>
      <c r="Y327" s="114" t="s">
        <v>54</v>
      </c>
      <c r="Z327" s="114" t="s">
        <v>47</v>
      </c>
      <c r="AA327" s="114" t="s">
        <v>47</v>
      </c>
      <c r="AB327" s="114" t="s">
        <v>141</v>
      </c>
      <c r="AC327" s="114" t="s">
        <v>142</v>
      </c>
      <c r="AD327" s="114" t="s">
        <v>53</v>
      </c>
      <c r="AE327" s="114">
        <v>0</v>
      </c>
      <c r="AF327" s="114">
        <v>0</v>
      </c>
      <c r="AG327" s="114"/>
      <c r="AH327" s="114">
        <v>0</v>
      </c>
      <c r="AI327" s="114" t="s">
        <v>143</v>
      </c>
      <c r="AJ327" s="114">
        <v>0</v>
      </c>
      <c r="AK327" s="114" t="s">
        <v>120</v>
      </c>
      <c r="AL327" s="114" t="s">
        <v>120</v>
      </c>
      <c r="AM327" s="114"/>
      <c r="AN327" s="114"/>
      <c r="AO327" s="114"/>
      <c r="AP327" s="114"/>
      <c r="AQ327" s="114">
        <v>1</v>
      </c>
      <c r="AR327" s="114"/>
      <c r="AS327" s="114"/>
      <c r="AT327" s="114"/>
      <c r="AU327" s="114" t="s">
        <v>121</v>
      </c>
      <c r="AV327" s="114" t="s">
        <v>122</v>
      </c>
      <c r="AW327" s="114" t="s">
        <v>120</v>
      </c>
      <c r="AX327" s="115">
        <v>43136</v>
      </c>
      <c r="AY327" s="114" t="s">
        <v>144</v>
      </c>
      <c r="AZ327" s="114">
        <v>1</v>
      </c>
      <c r="BA327" s="114">
        <v>1</v>
      </c>
      <c r="BB327" s="114">
        <v>1</v>
      </c>
      <c r="BC327" s="114">
        <v>1</v>
      </c>
      <c r="BD327" s="114">
        <v>1</v>
      </c>
      <c r="BE327" s="114">
        <v>0</v>
      </c>
      <c r="BF327" s="116"/>
      <c r="BG327" s="116" t="s">
        <v>145</v>
      </c>
      <c r="BH327" s="116"/>
      <c r="BI327" s="116"/>
      <c r="BJ327" s="116">
        <v>1</v>
      </c>
      <c r="BK327" s="116"/>
      <c r="BL327" s="116">
        <v>84</v>
      </c>
      <c r="BM327" s="116">
        <v>82</v>
      </c>
      <c r="BN327" s="116">
        <v>166</v>
      </c>
      <c r="BO327" s="116"/>
      <c r="BP327" s="116" t="s">
        <v>125</v>
      </c>
      <c r="BQ327" s="124" t="s">
        <v>67</v>
      </c>
      <c r="BR327" s="120"/>
      <c r="BS327" s="120"/>
      <c r="BT327" s="120"/>
      <c r="BU327" s="120"/>
      <c r="BV327" s="120"/>
      <c r="BW327" s="120"/>
      <c r="BZ327" s="364">
        <v>79</v>
      </c>
    </row>
    <row r="328" spans="1:78" ht="20.100000000000001" customHeight="1">
      <c r="A328" s="309">
        <f t="shared" si="8"/>
        <v>4</v>
      </c>
      <c r="B328" s="418" t="s">
        <v>3013</v>
      </c>
      <c r="C328" s="369"/>
      <c r="D328" s="419" t="s">
        <v>3014</v>
      </c>
      <c r="E328" s="418" t="s">
        <v>2658</v>
      </c>
      <c r="F328" s="11"/>
      <c r="G328" s="20"/>
      <c r="H328" s="54"/>
      <c r="I328" s="54"/>
      <c r="J328" s="54"/>
      <c r="K328" s="54"/>
      <c r="L328" s="54"/>
      <c r="M328" s="111" t="s">
        <v>146</v>
      </c>
      <c r="N328" s="111" t="s">
        <v>42</v>
      </c>
      <c r="O328" s="111" t="s">
        <v>43</v>
      </c>
      <c r="P328" s="111">
        <v>0</v>
      </c>
      <c r="Q328" s="111" t="s">
        <v>44</v>
      </c>
      <c r="R328" s="111">
        <v>85708081053</v>
      </c>
      <c r="S328" s="111">
        <v>156</v>
      </c>
      <c r="T328" s="111">
        <v>70</v>
      </c>
      <c r="U328" s="111" t="s">
        <v>147</v>
      </c>
      <c r="V328" s="111" t="s">
        <v>148</v>
      </c>
      <c r="W328" s="111" t="s">
        <v>149</v>
      </c>
      <c r="X328" s="111" t="s">
        <v>66</v>
      </c>
      <c r="Y328" s="111" t="s">
        <v>66</v>
      </c>
      <c r="Z328" s="111" t="s">
        <v>47</v>
      </c>
      <c r="AA328" s="111" t="s">
        <v>47</v>
      </c>
      <c r="AB328" s="111" t="s">
        <v>150</v>
      </c>
      <c r="AC328" s="111" t="s">
        <v>151</v>
      </c>
      <c r="AD328" s="111" t="s">
        <v>50</v>
      </c>
      <c r="AE328" s="111">
        <v>0</v>
      </c>
      <c r="AF328" s="111">
        <v>0</v>
      </c>
      <c r="AG328" s="111"/>
      <c r="AH328" s="111">
        <v>0</v>
      </c>
      <c r="AI328" s="111" t="s">
        <v>133</v>
      </c>
      <c r="AJ328" s="111">
        <v>0</v>
      </c>
      <c r="AK328" s="111" t="s">
        <v>120</v>
      </c>
      <c r="AL328" s="111" t="s">
        <v>120</v>
      </c>
      <c r="AM328" s="111"/>
      <c r="AN328" s="111"/>
      <c r="AO328" s="111"/>
      <c r="AP328" s="111"/>
      <c r="AQ328" s="111">
        <v>1</v>
      </c>
      <c r="AR328" s="111"/>
      <c r="AS328" s="111"/>
      <c r="AT328" s="111"/>
      <c r="AU328" s="111" t="s">
        <v>121</v>
      </c>
      <c r="AV328" s="111" t="s">
        <v>122</v>
      </c>
      <c r="AW328" s="111" t="s">
        <v>120</v>
      </c>
      <c r="AX328" s="121">
        <v>43136</v>
      </c>
      <c r="AY328" s="111" t="s">
        <v>152</v>
      </c>
      <c r="AZ328" s="111">
        <v>1</v>
      </c>
      <c r="BA328" s="111">
        <v>1</v>
      </c>
      <c r="BB328" s="111">
        <v>1</v>
      </c>
      <c r="BC328" s="111">
        <v>1</v>
      </c>
      <c r="BD328" s="111">
        <v>1</v>
      </c>
      <c r="BE328" s="111">
        <v>0</v>
      </c>
      <c r="BF328" s="122" t="s">
        <v>153</v>
      </c>
      <c r="BG328" s="125"/>
      <c r="BH328" s="125"/>
      <c r="BI328" s="125"/>
      <c r="BJ328" s="125">
        <v>1</v>
      </c>
      <c r="BK328" s="126"/>
      <c r="BL328" s="122">
        <v>81</v>
      </c>
      <c r="BM328" s="122">
        <v>81</v>
      </c>
      <c r="BN328" s="117">
        <v>162</v>
      </c>
      <c r="BO328" s="122"/>
      <c r="BP328" s="122" t="s">
        <v>125</v>
      </c>
      <c r="BQ328" s="122" t="s">
        <v>67</v>
      </c>
      <c r="BR328" s="120"/>
      <c r="BS328" s="120"/>
      <c r="BT328" s="120"/>
      <c r="BU328" s="120"/>
      <c r="BV328" s="120"/>
      <c r="BW328" s="120"/>
      <c r="BZ328" s="375">
        <v>76</v>
      </c>
    </row>
    <row r="329" spans="1:78" ht="20.100000000000001" customHeight="1">
      <c r="A329" s="309">
        <f t="shared" si="8"/>
        <v>5</v>
      </c>
      <c r="B329" s="396" t="s">
        <v>3015</v>
      </c>
      <c r="C329" s="365"/>
      <c r="D329" s="408" t="s">
        <v>3016</v>
      </c>
      <c r="E329" s="396" t="s">
        <v>2658</v>
      </c>
      <c r="F329" s="11"/>
      <c r="G329" s="20"/>
      <c r="H329" s="54"/>
      <c r="I329" s="54"/>
      <c r="J329" s="54"/>
      <c r="K329" s="54"/>
      <c r="L329" s="54"/>
      <c r="M329" s="111" t="s">
        <v>154</v>
      </c>
      <c r="N329" s="111" t="s">
        <v>95</v>
      </c>
      <c r="O329" s="111" t="s">
        <v>43</v>
      </c>
      <c r="P329" s="111">
        <v>0</v>
      </c>
      <c r="Q329" s="111" t="s">
        <v>44</v>
      </c>
      <c r="R329" s="111">
        <v>85785886108</v>
      </c>
      <c r="S329" s="111">
        <v>157</v>
      </c>
      <c r="T329" s="111">
        <v>48</v>
      </c>
      <c r="U329" s="111" t="s">
        <v>155</v>
      </c>
      <c r="V329" s="111" t="s">
        <v>156</v>
      </c>
      <c r="W329" s="111" t="s">
        <v>157</v>
      </c>
      <c r="X329" s="111" t="s">
        <v>66</v>
      </c>
      <c r="Y329" s="111" t="s">
        <v>45</v>
      </c>
      <c r="Z329" s="111" t="s">
        <v>59</v>
      </c>
      <c r="AA329" s="111" t="s">
        <v>59</v>
      </c>
      <c r="AB329" s="111" t="s">
        <v>158</v>
      </c>
      <c r="AC329" s="111" t="s">
        <v>159</v>
      </c>
      <c r="AD329" s="111" t="s">
        <v>50</v>
      </c>
      <c r="AE329" s="111">
        <v>0</v>
      </c>
      <c r="AF329" s="111">
        <v>0</v>
      </c>
      <c r="AG329" s="111"/>
      <c r="AH329" s="111">
        <v>0</v>
      </c>
      <c r="AI329" s="111" t="s">
        <v>143</v>
      </c>
      <c r="AJ329" s="111">
        <v>2018</v>
      </c>
      <c r="AK329" s="111" t="s">
        <v>120</v>
      </c>
      <c r="AL329" s="111" t="s">
        <v>120</v>
      </c>
      <c r="AM329" s="111"/>
      <c r="AN329" s="111"/>
      <c r="AO329" s="111"/>
      <c r="AP329" s="111"/>
      <c r="AQ329" s="111">
        <v>1</v>
      </c>
      <c r="AR329" s="111"/>
      <c r="AS329" s="111"/>
      <c r="AT329" s="111"/>
      <c r="AU329" s="111" t="s">
        <v>121</v>
      </c>
      <c r="AV329" s="111" t="s">
        <v>122</v>
      </c>
      <c r="AW329" s="111" t="s">
        <v>120</v>
      </c>
      <c r="AX329" s="121">
        <v>43141</v>
      </c>
      <c r="AY329" s="111" t="s">
        <v>160</v>
      </c>
      <c r="AZ329" s="111">
        <v>1</v>
      </c>
      <c r="BA329" s="111">
        <v>1</v>
      </c>
      <c r="BB329" s="111">
        <v>1</v>
      </c>
      <c r="BC329" s="111">
        <v>1</v>
      </c>
      <c r="BD329" s="111">
        <v>1</v>
      </c>
      <c r="BE329" s="111">
        <v>0</v>
      </c>
      <c r="BF329" s="122" t="s">
        <v>161</v>
      </c>
      <c r="BG329" s="125"/>
      <c r="BH329" s="125"/>
      <c r="BI329" s="125"/>
      <c r="BJ329" s="125">
        <v>1</v>
      </c>
      <c r="BK329" s="126"/>
      <c r="BL329" s="122">
        <v>64</v>
      </c>
      <c r="BM329" s="122">
        <v>80</v>
      </c>
      <c r="BN329" s="117">
        <v>144</v>
      </c>
      <c r="BO329" s="122"/>
      <c r="BP329" s="122" t="s">
        <v>125</v>
      </c>
      <c r="BQ329" s="122" t="s">
        <v>67</v>
      </c>
      <c r="BR329" s="120"/>
      <c r="BS329" s="120"/>
      <c r="BT329" s="120"/>
      <c r="BU329" s="120"/>
      <c r="BV329" s="120"/>
      <c r="BW329" s="120"/>
      <c r="BZ329" s="364">
        <v>73</v>
      </c>
    </row>
    <row r="330" spans="1:78" ht="20.100000000000001" customHeight="1">
      <c r="A330" s="309">
        <f t="shared" si="8"/>
        <v>6</v>
      </c>
      <c r="B330" s="398">
        <v>20191340025</v>
      </c>
      <c r="C330" s="446"/>
      <c r="D330" s="447" t="s">
        <v>3017</v>
      </c>
      <c r="E330" s="448" t="s">
        <v>2658</v>
      </c>
      <c r="F330" s="449"/>
      <c r="G330" s="20"/>
      <c r="H330" s="82"/>
      <c r="I330" s="326"/>
      <c r="J330" s="326"/>
      <c r="K330" s="326"/>
      <c r="L330" s="326"/>
      <c r="M330" s="111" t="s">
        <v>162</v>
      </c>
      <c r="N330" s="111" t="s">
        <v>95</v>
      </c>
      <c r="O330" s="111" t="s">
        <v>43</v>
      </c>
      <c r="P330" s="111">
        <v>0</v>
      </c>
      <c r="Q330" s="111" t="s">
        <v>44</v>
      </c>
      <c r="R330" s="111">
        <v>81212667448</v>
      </c>
      <c r="S330" s="111">
        <v>155</v>
      </c>
      <c r="T330" s="111">
        <v>67</v>
      </c>
      <c r="U330" s="111" t="s">
        <v>163</v>
      </c>
      <c r="V330" s="111"/>
      <c r="W330" s="111" t="s">
        <v>164</v>
      </c>
      <c r="X330" s="111" t="s">
        <v>45</v>
      </c>
      <c r="Y330" s="111" t="s">
        <v>45</v>
      </c>
      <c r="Z330" s="111" t="s">
        <v>47</v>
      </c>
      <c r="AA330" s="111" t="s">
        <v>47</v>
      </c>
      <c r="AB330" s="111" t="s">
        <v>165</v>
      </c>
      <c r="AC330" s="111" t="s">
        <v>166</v>
      </c>
      <c r="AD330" s="111" t="s">
        <v>50</v>
      </c>
      <c r="AE330" s="111">
        <v>0</v>
      </c>
      <c r="AF330" s="111">
        <v>0</v>
      </c>
      <c r="AG330" s="111"/>
      <c r="AH330" s="111">
        <v>0</v>
      </c>
      <c r="AI330" s="111" t="s">
        <v>133</v>
      </c>
      <c r="AJ330" s="111">
        <v>0</v>
      </c>
      <c r="AK330" s="111" t="s">
        <v>120</v>
      </c>
      <c r="AL330" s="111" t="s">
        <v>120</v>
      </c>
      <c r="AM330" s="111"/>
      <c r="AN330" s="111"/>
      <c r="AO330" s="111"/>
      <c r="AP330" s="111"/>
      <c r="AQ330" s="111">
        <v>1</v>
      </c>
      <c r="AR330" s="111"/>
      <c r="AS330" s="111"/>
      <c r="AT330" s="111"/>
      <c r="AU330" s="111" t="s">
        <v>121</v>
      </c>
      <c r="AV330" s="111" t="s">
        <v>122</v>
      </c>
      <c r="AW330" s="111" t="s">
        <v>120</v>
      </c>
      <c r="AX330" s="121">
        <v>43144</v>
      </c>
      <c r="AY330" s="111" t="s">
        <v>167</v>
      </c>
      <c r="AZ330" s="111">
        <v>1</v>
      </c>
      <c r="BA330" s="111">
        <v>1</v>
      </c>
      <c r="BB330" s="111">
        <v>1</v>
      </c>
      <c r="BC330" s="111">
        <v>1</v>
      </c>
      <c r="BD330" s="111">
        <v>1</v>
      </c>
      <c r="BE330" s="111">
        <v>0</v>
      </c>
      <c r="BF330" s="122"/>
      <c r="BG330" s="124" t="s">
        <v>168</v>
      </c>
      <c r="BH330" s="124"/>
      <c r="BI330" s="124"/>
      <c r="BJ330" s="124">
        <v>1</v>
      </c>
      <c r="BK330" s="127"/>
      <c r="BL330" s="122">
        <v>63</v>
      </c>
      <c r="BM330" s="122">
        <v>86</v>
      </c>
      <c r="BN330" s="117">
        <v>149</v>
      </c>
      <c r="BO330" s="122"/>
      <c r="BP330" s="122" t="s">
        <v>125</v>
      </c>
      <c r="BQ330" s="122" t="s">
        <v>67</v>
      </c>
      <c r="BR330" s="120"/>
      <c r="BS330" s="120"/>
      <c r="BT330" s="120"/>
      <c r="BU330" s="120"/>
      <c r="BV330" s="120"/>
      <c r="BW330" s="120"/>
      <c r="BZ330" s="364">
        <v>72</v>
      </c>
    </row>
    <row r="331" spans="1:78" ht="20.100000000000001" customHeight="1">
      <c r="A331" s="309">
        <f t="shared" si="8"/>
        <v>7</v>
      </c>
      <c r="B331" s="398">
        <v>20191340043</v>
      </c>
      <c r="C331" s="446"/>
      <c r="D331" s="447" t="s">
        <v>3018</v>
      </c>
      <c r="E331" s="448" t="s">
        <v>2658</v>
      </c>
      <c r="F331" s="449"/>
      <c r="G331" s="20"/>
      <c r="H331" s="54"/>
      <c r="I331" s="54"/>
      <c r="J331" s="54"/>
      <c r="K331" s="54"/>
      <c r="L331" s="54"/>
      <c r="M331" s="113" t="s">
        <v>169</v>
      </c>
      <c r="N331" s="113" t="s">
        <v>42</v>
      </c>
      <c r="O331" s="113" t="s">
        <v>43</v>
      </c>
      <c r="P331" s="111">
        <v>0</v>
      </c>
      <c r="Q331" s="111" t="s">
        <v>44</v>
      </c>
      <c r="R331" s="111">
        <v>81916436790</v>
      </c>
      <c r="S331" s="113">
        <v>156</v>
      </c>
      <c r="T331" s="113">
        <v>57</v>
      </c>
      <c r="U331" s="113" t="s">
        <v>170</v>
      </c>
      <c r="V331" s="113" t="s">
        <v>171</v>
      </c>
      <c r="W331" s="113" t="s">
        <v>172</v>
      </c>
      <c r="X331" s="113" t="s">
        <v>54</v>
      </c>
      <c r="Y331" s="113" t="s">
        <v>54</v>
      </c>
      <c r="Z331" s="113" t="s">
        <v>47</v>
      </c>
      <c r="AA331" s="111" t="s">
        <v>51</v>
      </c>
      <c r="AB331" s="111" t="s">
        <v>173</v>
      </c>
      <c r="AC331" s="113" t="s">
        <v>174</v>
      </c>
      <c r="AD331" s="113" t="s">
        <v>50</v>
      </c>
      <c r="AE331" s="111">
        <v>0</v>
      </c>
      <c r="AF331" s="111">
        <v>0</v>
      </c>
      <c r="AG331" s="111"/>
      <c r="AH331" s="111">
        <v>0</v>
      </c>
      <c r="AI331" s="111" t="s">
        <v>133</v>
      </c>
      <c r="AJ331" s="111">
        <v>0</v>
      </c>
      <c r="AK331" s="111" t="s">
        <v>120</v>
      </c>
      <c r="AL331" s="111" t="s">
        <v>120</v>
      </c>
      <c r="AM331" s="111"/>
      <c r="AN331" s="113"/>
      <c r="AO331" s="113"/>
      <c r="AP331" s="113"/>
      <c r="AQ331" s="113">
        <v>1</v>
      </c>
      <c r="AR331" s="111"/>
      <c r="AS331" s="111"/>
      <c r="AT331" s="111"/>
      <c r="AU331" s="111" t="s">
        <v>121</v>
      </c>
      <c r="AV331" s="111" t="s">
        <v>122</v>
      </c>
      <c r="AW331" s="111" t="s">
        <v>120</v>
      </c>
      <c r="AX331" s="121">
        <v>43144</v>
      </c>
      <c r="AY331" s="111" t="s">
        <v>175</v>
      </c>
      <c r="AZ331" s="113">
        <v>1</v>
      </c>
      <c r="BA331" s="111">
        <v>1</v>
      </c>
      <c r="BB331" s="111">
        <v>1</v>
      </c>
      <c r="BC331" s="111">
        <v>1</v>
      </c>
      <c r="BD331" s="111">
        <v>1</v>
      </c>
      <c r="BE331" s="111">
        <v>0</v>
      </c>
      <c r="BF331" s="122" t="s">
        <v>176</v>
      </c>
      <c r="BG331" s="122"/>
      <c r="BH331" s="122"/>
      <c r="BI331" s="122"/>
      <c r="BJ331" s="122">
        <v>1</v>
      </c>
      <c r="BK331" s="122"/>
      <c r="BL331" s="122">
        <v>32</v>
      </c>
      <c r="BM331" s="122">
        <v>78</v>
      </c>
      <c r="BN331" s="117">
        <v>110</v>
      </c>
      <c r="BO331" s="122"/>
      <c r="BP331" s="122" t="s">
        <v>125</v>
      </c>
      <c r="BQ331" s="122" t="s">
        <v>67</v>
      </c>
      <c r="BR331" s="120"/>
      <c r="BS331" s="120"/>
      <c r="BT331" s="120"/>
      <c r="BU331" s="120"/>
      <c r="BV331" s="120"/>
      <c r="BW331" s="120"/>
      <c r="BZ331" s="364">
        <v>72</v>
      </c>
    </row>
    <row r="332" spans="1:78" ht="20.100000000000001" customHeight="1">
      <c r="A332" s="309">
        <f t="shared" si="8"/>
        <v>8</v>
      </c>
      <c r="B332" s="450" t="s">
        <v>3019</v>
      </c>
      <c r="C332" s="451"/>
      <c r="D332" s="452" t="s">
        <v>3020</v>
      </c>
      <c r="E332" s="453" t="s">
        <v>2658</v>
      </c>
      <c r="F332" s="449"/>
      <c r="G332" s="20"/>
      <c r="H332" s="54"/>
      <c r="I332" s="54"/>
      <c r="J332" s="54"/>
      <c r="K332" s="54"/>
      <c r="L332" s="54"/>
      <c r="M332" s="113" t="s">
        <v>177</v>
      </c>
      <c r="N332" s="113" t="s">
        <v>42</v>
      </c>
      <c r="O332" s="113" t="s">
        <v>43</v>
      </c>
      <c r="P332" s="111">
        <v>0</v>
      </c>
      <c r="Q332" s="111" t="s">
        <v>44</v>
      </c>
      <c r="R332" s="111">
        <v>81933057455</v>
      </c>
      <c r="S332" s="113">
        <v>165</v>
      </c>
      <c r="T332" s="113">
        <v>62</v>
      </c>
      <c r="U332" s="113" t="s">
        <v>178</v>
      </c>
      <c r="V332" s="113" t="s">
        <v>179</v>
      </c>
      <c r="W332" s="113" t="s">
        <v>180</v>
      </c>
      <c r="X332" s="113" t="s">
        <v>54</v>
      </c>
      <c r="Y332" s="113" t="s">
        <v>54</v>
      </c>
      <c r="Z332" s="113" t="s">
        <v>58</v>
      </c>
      <c r="AA332" s="111" t="s">
        <v>47</v>
      </c>
      <c r="AB332" s="111" t="s">
        <v>181</v>
      </c>
      <c r="AC332" s="113" t="s">
        <v>174</v>
      </c>
      <c r="AD332" s="113" t="s">
        <v>50</v>
      </c>
      <c r="AE332" s="128">
        <v>0</v>
      </c>
      <c r="AF332" s="128">
        <v>0</v>
      </c>
      <c r="AG332" s="128"/>
      <c r="AH332" s="128">
        <v>0</v>
      </c>
      <c r="AI332" s="128" t="s">
        <v>133</v>
      </c>
      <c r="AJ332" s="128">
        <v>0</v>
      </c>
      <c r="AK332" s="128" t="s">
        <v>120</v>
      </c>
      <c r="AL332" s="111" t="s">
        <v>120</v>
      </c>
      <c r="AM332" s="113"/>
      <c r="AN332" s="113"/>
      <c r="AO332" s="113"/>
      <c r="AP332" s="113"/>
      <c r="AQ332" s="113">
        <v>1</v>
      </c>
      <c r="AR332" s="111"/>
      <c r="AS332" s="111"/>
      <c r="AT332" s="111"/>
      <c r="AU332" s="111" t="s">
        <v>121</v>
      </c>
      <c r="AV332" s="111" t="s">
        <v>122</v>
      </c>
      <c r="AW332" s="111" t="s">
        <v>120</v>
      </c>
      <c r="AX332" s="121">
        <v>43144</v>
      </c>
      <c r="AY332" s="111" t="s">
        <v>182</v>
      </c>
      <c r="AZ332" s="113">
        <v>1</v>
      </c>
      <c r="BA332" s="111">
        <v>1</v>
      </c>
      <c r="BB332" s="111">
        <v>1</v>
      </c>
      <c r="BC332" s="111">
        <v>1</v>
      </c>
      <c r="BD332" s="111">
        <v>1</v>
      </c>
      <c r="BE332" s="111">
        <v>0</v>
      </c>
      <c r="BF332" s="122"/>
      <c r="BG332" s="122" t="s">
        <v>124</v>
      </c>
      <c r="BH332" s="122"/>
      <c r="BI332" s="122"/>
      <c r="BJ332" s="122">
        <v>1</v>
      </c>
      <c r="BK332" s="122"/>
      <c r="BL332" s="122">
        <v>40</v>
      </c>
      <c r="BM332" s="122">
        <v>78</v>
      </c>
      <c r="BN332" s="117">
        <v>118</v>
      </c>
      <c r="BO332" s="122" t="s">
        <v>183</v>
      </c>
      <c r="BP332" s="122" t="s">
        <v>125</v>
      </c>
      <c r="BQ332" s="122" t="s">
        <v>67</v>
      </c>
      <c r="BR332" s="120"/>
      <c r="BS332" s="120"/>
      <c r="BT332" s="120"/>
      <c r="BU332" s="120"/>
      <c r="BV332" s="120"/>
      <c r="BW332" s="120"/>
      <c r="BZ332" s="375">
        <v>72</v>
      </c>
    </row>
    <row r="333" spans="1:78" ht="20.100000000000001" customHeight="1">
      <c r="A333" s="309">
        <f t="shared" si="8"/>
        <v>9</v>
      </c>
      <c r="B333" s="454" t="s">
        <v>3021</v>
      </c>
      <c r="C333" s="451"/>
      <c r="D333" s="455" t="s">
        <v>3022</v>
      </c>
      <c r="E333" s="456" t="s">
        <v>2658</v>
      </c>
      <c r="F333" s="449"/>
      <c r="G333" s="20"/>
      <c r="H333" s="54"/>
      <c r="I333" s="54"/>
      <c r="J333" s="54"/>
      <c r="K333" s="54"/>
      <c r="L333" s="54"/>
      <c r="M333" s="113" t="s">
        <v>184</v>
      </c>
      <c r="N333" s="113" t="s">
        <v>42</v>
      </c>
      <c r="O333" s="113" t="s">
        <v>43</v>
      </c>
      <c r="P333" s="111">
        <v>5102076407000000</v>
      </c>
      <c r="Q333" s="111" t="s">
        <v>44</v>
      </c>
      <c r="R333" s="111">
        <v>81558761179</v>
      </c>
      <c r="S333" s="113">
        <v>153</v>
      </c>
      <c r="T333" s="113">
        <v>46</v>
      </c>
      <c r="U333" s="113" t="s">
        <v>185</v>
      </c>
      <c r="V333" s="113" t="s">
        <v>186</v>
      </c>
      <c r="W333" s="113" t="s">
        <v>111</v>
      </c>
      <c r="X333" s="113" t="s">
        <v>57</v>
      </c>
      <c r="Y333" s="113" t="s">
        <v>57</v>
      </c>
      <c r="Z333" s="113" t="s">
        <v>47</v>
      </c>
      <c r="AA333" s="111" t="s">
        <v>48</v>
      </c>
      <c r="AB333" s="111" t="s">
        <v>187</v>
      </c>
      <c r="AC333" s="113" t="s">
        <v>102</v>
      </c>
      <c r="AD333" s="113" t="s">
        <v>50</v>
      </c>
      <c r="AE333" s="111">
        <v>0</v>
      </c>
      <c r="AF333" s="111">
        <v>0</v>
      </c>
      <c r="AG333" s="111"/>
      <c r="AH333" s="111">
        <v>0</v>
      </c>
      <c r="AI333" s="111" t="s">
        <v>133</v>
      </c>
      <c r="AJ333" s="111">
        <v>2018</v>
      </c>
      <c r="AK333" s="111" t="s">
        <v>120</v>
      </c>
      <c r="AL333" s="111" t="s">
        <v>120</v>
      </c>
      <c r="AM333" s="113"/>
      <c r="AN333" s="113"/>
      <c r="AO333" s="113"/>
      <c r="AP333" s="113"/>
      <c r="AQ333" s="113">
        <v>1</v>
      </c>
      <c r="AR333" s="111"/>
      <c r="AS333" s="111"/>
      <c r="AT333" s="111"/>
      <c r="AU333" s="111" t="s">
        <v>121</v>
      </c>
      <c r="AV333" s="111" t="s">
        <v>122</v>
      </c>
      <c r="AW333" s="111" t="s">
        <v>120</v>
      </c>
      <c r="AX333" s="121">
        <v>43150</v>
      </c>
      <c r="AY333" s="111" t="s">
        <v>188</v>
      </c>
      <c r="AZ333" s="113">
        <v>1</v>
      </c>
      <c r="BA333" s="111">
        <v>1</v>
      </c>
      <c r="BB333" s="111">
        <v>1</v>
      </c>
      <c r="BC333" s="111">
        <v>1</v>
      </c>
      <c r="BD333" s="111">
        <v>1</v>
      </c>
      <c r="BE333" s="111">
        <v>0</v>
      </c>
      <c r="BF333" s="122" t="s">
        <v>189</v>
      </c>
      <c r="BG333" s="129"/>
      <c r="BH333" s="129"/>
      <c r="BI333" s="129"/>
      <c r="BJ333" s="129">
        <v>1</v>
      </c>
      <c r="BK333" s="129"/>
      <c r="BL333" s="122">
        <v>35</v>
      </c>
      <c r="BM333" s="122">
        <v>83</v>
      </c>
      <c r="BN333" s="117">
        <v>118</v>
      </c>
      <c r="BO333" s="122"/>
      <c r="BP333" s="122" t="s">
        <v>125</v>
      </c>
      <c r="BQ333" s="122" t="s">
        <v>67</v>
      </c>
      <c r="BR333" s="120"/>
      <c r="BS333" s="120"/>
      <c r="BT333" s="120"/>
      <c r="BU333" s="120"/>
      <c r="BV333" s="120"/>
      <c r="BW333" s="120"/>
      <c r="BZ333" s="382">
        <v>71</v>
      </c>
    </row>
    <row r="334" spans="1:78" ht="20.100000000000001" customHeight="1">
      <c r="A334" s="309">
        <f t="shared" si="8"/>
        <v>10</v>
      </c>
      <c r="B334" s="450" t="s">
        <v>3023</v>
      </c>
      <c r="C334" s="451"/>
      <c r="D334" s="452" t="s">
        <v>3024</v>
      </c>
      <c r="E334" s="453" t="s">
        <v>2658</v>
      </c>
      <c r="F334" s="449"/>
      <c r="G334" s="20"/>
      <c r="H334" s="54"/>
      <c r="I334" s="54"/>
      <c r="J334" s="54"/>
      <c r="K334" s="54"/>
      <c r="L334" s="54"/>
      <c r="M334" s="122"/>
      <c r="N334" s="143" t="s">
        <v>489</v>
      </c>
      <c r="O334" s="122" t="s">
        <v>92</v>
      </c>
      <c r="P334" s="122" t="s">
        <v>43</v>
      </c>
      <c r="Q334" s="181">
        <v>5.1710099999999997E+20</v>
      </c>
      <c r="R334" s="122" t="s">
        <v>44</v>
      </c>
      <c r="S334" s="122">
        <v>81805400727</v>
      </c>
      <c r="T334" s="122">
        <v>180</v>
      </c>
      <c r="U334" s="122">
        <v>58</v>
      </c>
      <c r="V334" s="143" t="s">
        <v>490</v>
      </c>
      <c r="W334" s="143" t="s">
        <v>491</v>
      </c>
      <c r="X334" s="143" t="s">
        <v>492</v>
      </c>
      <c r="Y334" s="143" t="s">
        <v>493</v>
      </c>
      <c r="Z334" s="143" t="s">
        <v>493</v>
      </c>
      <c r="AA334" s="122" t="s">
        <v>47</v>
      </c>
      <c r="AB334" s="122" t="s">
        <v>47</v>
      </c>
      <c r="AC334" s="143" t="s">
        <v>494</v>
      </c>
      <c r="AD334" s="143" t="s">
        <v>495</v>
      </c>
      <c r="AE334" s="122" t="s">
        <v>53</v>
      </c>
      <c r="AF334" s="122">
        <v>0</v>
      </c>
      <c r="AG334" s="122">
        <v>0</v>
      </c>
      <c r="AH334" s="122"/>
      <c r="AI334" s="122">
        <v>0</v>
      </c>
      <c r="AJ334" s="122" t="s">
        <v>143</v>
      </c>
      <c r="AK334" s="122">
        <v>2017</v>
      </c>
      <c r="AL334" s="122" t="s">
        <v>67</v>
      </c>
      <c r="AM334" s="122" t="s">
        <v>67</v>
      </c>
      <c r="AN334" s="143"/>
      <c r="AO334" s="143"/>
      <c r="AP334" s="143"/>
      <c r="AQ334" s="143"/>
      <c r="AR334" s="122">
        <v>1</v>
      </c>
      <c r="AS334" s="122"/>
      <c r="AT334" s="122"/>
      <c r="AU334" s="122"/>
      <c r="AV334" s="122" t="s">
        <v>121</v>
      </c>
      <c r="AW334" s="122" t="s">
        <v>122</v>
      </c>
      <c r="AX334" s="143"/>
      <c r="AY334" s="146">
        <v>43292</v>
      </c>
      <c r="AZ334" s="143"/>
      <c r="BA334" s="122">
        <v>3</v>
      </c>
      <c r="BB334" s="122">
        <v>0</v>
      </c>
      <c r="BC334" s="122">
        <v>0</v>
      </c>
      <c r="BD334" s="122">
        <v>0</v>
      </c>
      <c r="BE334" s="122">
        <v>0</v>
      </c>
      <c r="BF334" s="122">
        <v>0</v>
      </c>
      <c r="BG334" s="122"/>
      <c r="BH334" s="122"/>
      <c r="BI334" s="122"/>
      <c r="BJ334" s="134"/>
      <c r="BK334" s="134" t="s">
        <v>496</v>
      </c>
      <c r="BL334" s="138">
        <v>86</v>
      </c>
      <c r="BM334" s="138">
        <v>88</v>
      </c>
      <c r="BN334" s="119">
        <f>BL334+BM334</f>
        <v>174</v>
      </c>
      <c r="BO334" s="119"/>
      <c r="BP334" s="119" t="str">
        <f>IF(BN334&lt;95,"TIDAK LULUS",IF(BN334&gt;=95,"LULUS"))</f>
        <v>LULUS</v>
      </c>
      <c r="BQ334" s="138" t="s">
        <v>67</v>
      </c>
      <c r="BR334" s="120"/>
      <c r="BS334" s="120"/>
      <c r="BT334" s="120"/>
      <c r="BU334" s="120"/>
      <c r="BZ334" s="375">
        <v>69</v>
      </c>
    </row>
    <row r="335" spans="1:78" ht="20.100000000000001" customHeight="1">
      <c r="A335" s="309">
        <f t="shared" si="8"/>
        <v>11</v>
      </c>
      <c r="B335" s="398">
        <v>20191340018</v>
      </c>
      <c r="C335" s="446"/>
      <c r="D335" s="447" t="s">
        <v>3025</v>
      </c>
      <c r="E335" s="448" t="s">
        <v>2658</v>
      </c>
      <c r="F335" s="457"/>
      <c r="G335" s="61"/>
      <c r="H335" s="62"/>
      <c r="I335" s="63"/>
      <c r="J335" s="62"/>
      <c r="K335" s="54"/>
      <c r="L335" s="62"/>
      <c r="M335" s="143" t="s">
        <v>497</v>
      </c>
      <c r="N335" s="122" t="s">
        <v>92</v>
      </c>
      <c r="O335" s="122" t="s">
        <v>43</v>
      </c>
      <c r="P335" s="122">
        <v>0</v>
      </c>
      <c r="Q335" s="122" t="s">
        <v>44</v>
      </c>
      <c r="R335" s="122" t="s">
        <v>498</v>
      </c>
      <c r="S335" s="122">
        <v>183</v>
      </c>
      <c r="T335" s="122">
        <v>110</v>
      </c>
      <c r="U335" s="143" t="s">
        <v>499</v>
      </c>
      <c r="V335" s="143" t="s">
        <v>254</v>
      </c>
      <c r="W335" s="143" t="s">
        <v>500</v>
      </c>
      <c r="X335" s="143" t="s">
        <v>45</v>
      </c>
      <c r="Y335" s="143" t="s">
        <v>45</v>
      </c>
      <c r="Z335" s="143" t="s">
        <v>47</v>
      </c>
      <c r="AA335" s="143" t="s">
        <v>47</v>
      </c>
      <c r="AB335" s="143" t="s">
        <v>501</v>
      </c>
      <c r="AC335" s="143" t="s">
        <v>502</v>
      </c>
      <c r="AD335" s="122" t="s">
        <v>53</v>
      </c>
      <c r="AE335" s="122">
        <v>0</v>
      </c>
      <c r="AF335" s="122">
        <v>0</v>
      </c>
      <c r="AG335" s="122"/>
      <c r="AH335" s="122">
        <v>0</v>
      </c>
      <c r="AI335" s="122" t="s">
        <v>119</v>
      </c>
      <c r="AJ335" s="122">
        <v>2018</v>
      </c>
      <c r="AK335" s="122" t="s">
        <v>67</v>
      </c>
      <c r="AL335" s="122" t="s">
        <v>67</v>
      </c>
      <c r="AM335" s="143"/>
      <c r="AN335" s="143"/>
      <c r="AO335" s="143"/>
      <c r="AP335" s="143"/>
      <c r="AQ335" s="122">
        <v>1</v>
      </c>
      <c r="AR335" s="122"/>
      <c r="AS335" s="122"/>
      <c r="AT335" s="122"/>
      <c r="AU335" s="122" t="s">
        <v>121</v>
      </c>
      <c r="AV335" s="122" t="s">
        <v>122</v>
      </c>
      <c r="AW335" s="122"/>
      <c r="AX335" s="146">
        <v>43202</v>
      </c>
      <c r="AY335" s="143" t="s">
        <v>503</v>
      </c>
      <c r="AZ335" s="122">
        <v>2</v>
      </c>
      <c r="BA335" s="122">
        <v>0</v>
      </c>
      <c r="BB335" s="122">
        <v>0</v>
      </c>
      <c r="BC335" s="122">
        <v>0</v>
      </c>
      <c r="BD335" s="122">
        <v>0</v>
      </c>
      <c r="BE335" s="122">
        <v>0</v>
      </c>
      <c r="BF335" s="134"/>
      <c r="BG335" s="134" t="s">
        <v>365</v>
      </c>
      <c r="BH335" s="119"/>
      <c r="BI335" s="119"/>
      <c r="BJ335" s="119"/>
      <c r="BK335" s="119"/>
      <c r="BL335" s="138">
        <v>81</v>
      </c>
      <c r="BM335" s="138">
        <v>71.2</v>
      </c>
      <c r="BN335" s="119">
        <v>152.19999999999999</v>
      </c>
      <c r="BO335" s="119"/>
      <c r="BP335" s="119" t="s">
        <v>125</v>
      </c>
      <c r="BQ335" s="122" t="s">
        <v>67</v>
      </c>
      <c r="BR335" s="120"/>
      <c r="BS335" s="120"/>
      <c r="BT335" s="120"/>
      <c r="BU335" s="120"/>
      <c r="BZ335" s="364">
        <v>68</v>
      </c>
    </row>
    <row r="336" spans="1:78" ht="20.100000000000001" customHeight="1">
      <c r="A336" s="309">
        <f t="shared" si="8"/>
        <v>12</v>
      </c>
      <c r="B336" s="458" t="s">
        <v>3118</v>
      </c>
      <c r="C336" s="459"/>
      <c r="D336" s="460" t="s">
        <v>3119</v>
      </c>
      <c r="E336" s="458" t="s">
        <v>74</v>
      </c>
      <c r="F336" s="457"/>
      <c r="G336" s="61"/>
      <c r="H336" s="62"/>
      <c r="I336" s="63"/>
      <c r="J336" s="62"/>
      <c r="K336" s="54"/>
      <c r="L336" s="62"/>
      <c r="M336" s="122"/>
      <c r="N336" s="143" t="s">
        <v>504</v>
      </c>
      <c r="O336" s="122" t="s">
        <v>92</v>
      </c>
      <c r="P336" s="122" t="s">
        <v>43</v>
      </c>
      <c r="Q336" s="122">
        <v>0</v>
      </c>
      <c r="R336" s="122" t="s">
        <v>44</v>
      </c>
      <c r="S336" s="122">
        <v>87782606695</v>
      </c>
      <c r="T336" s="122">
        <v>171</v>
      </c>
      <c r="U336" s="122">
        <v>64</v>
      </c>
      <c r="V336" s="143" t="s">
        <v>505</v>
      </c>
      <c r="W336" s="143" t="s">
        <v>254</v>
      </c>
      <c r="X336" s="143" t="s">
        <v>506</v>
      </c>
      <c r="Y336" s="143" t="s">
        <v>45</v>
      </c>
      <c r="Z336" s="143" t="s">
        <v>45</v>
      </c>
      <c r="AA336" s="122" t="s">
        <v>47</v>
      </c>
      <c r="AB336" s="122" t="s">
        <v>47</v>
      </c>
      <c r="AC336" s="143" t="s">
        <v>507</v>
      </c>
      <c r="AD336" s="143" t="s">
        <v>508</v>
      </c>
      <c r="AE336" s="122" t="s">
        <v>53</v>
      </c>
      <c r="AF336" s="122">
        <v>0</v>
      </c>
      <c r="AG336" s="122">
        <v>0</v>
      </c>
      <c r="AH336" s="122"/>
      <c r="AI336" s="122">
        <v>0</v>
      </c>
      <c r="AJ336" s="122" t="s">
        <v>143</v>
      </c>
      <c r="AK336" s="122">
        <v>2017</v>
      </c>
      <c r="AL336" s="122" t="s">
        <v>67</v>
      </c>
      <c r="AM336" s="122" t="s">
        <v>64</v>
      </c>
      <c r="AN336" s="143"/>
      <c r="AO336" s="143"/>
      <c r="AP336" s="143"/>
      <c r="AQ336" s="143"/>
      <c r="AR336" s="122">
        <v>1</v>
      </c>
      <c r="AS336" s="122"/>
      <c r="AT336" s="122"/>
      <c r="AU336" s="122"/>
      <c r="AV336" s="122" t="s">
        <v>121</v>
      </c>
      <c r="AW336" s="122" t="s">
        <v>122</v>
      </c>
      <c r="AX336" s="122"/>
      <c r="AY336" s="146">
        <v>43258</v>
      </c>
      <c r="AZ336" s="143" t="s">
        <v>509</v>
      </c>
      <c r="BA336" s="122">
        <v>3</v>
      </c>
      <c r="BB336" s="122">
        <v>0</v>
      </c>
      <c r="BC336" s="122">
        <v>0</v>
      </c>
      <c r="BD336" s="122">
        <v>0</v>
      </c>
      <c r="BE336" s="122">
        <v>0</v>
      </c>
      <c r="BF336" s="122">
        <v>0</v>
      </c>
      <c r="BG336" s="122"/>
      <c r="BH336" s="122"/>
      <c r="BI336" s="122"/>
      <c r="BJ336" s="134" t="s">
        <v>510</v>
      </c>
      <c r="BK336" s="134"/>
      <c r="BL336" s="138">
        <v>78</v>
      </c>
      <c r="BM336" s="138">
        <v>67.400000000000006</v>
      </c>
      <c r="BN336" s="119">
        <f>BL336+BM336</f>
        <v>145.4</v>
      </c>
      <c r="BO336" s="119"/>
      <c r="BP336" s="119" t="str">
        <f>IF(BN336&lt;95,"TIDAK LULUS",IF(BN336&gt;=95,"LULUS"))</f>
        <v>LULUS</v>
      </c>
      <c r="BQ336" s="138" t="s">
        <v>67</v>
      </c>
      <c r="BR336" s="120"/>
      <c r="BS336" s="120"/>
      <c r="BT336" s="120"/>
      <c r="BU336" s="120"/>
      <c r="BZ336" s="364" t="s">
        <v>3157</v>
      </c>
    </row>
    <row r="337" spans="1:78" ht="20.100000000000001" customHeight="1">
      <c r="A337" s="309">
        <f t="shared" si="8"/>
        <v>13</v>
      </c>
      <c r="B337" s="458" t="s">
        <v>3120</v>
      </c>
      <c r="C337" s="459"/>
      <c r="D337" s="460" t="s">
        <v>3121</v>
      </c>
      <c r="E337" s="458" t="s">
        <v>74</v>
      </c>
      <c r="F337" s="457"/>
      <c r="G337" s="61"/>
      <c r="H337" s="62"/>
      <c r="I337" s="63"/>
      <c r="J337" s="62"/>
      <c r="K337" s="54"/>
      <c r="L337" s="62"/>
      <c r="M337" s="111" t="s">
        <v>511</v>
      </c>
      <c r="N337" s="111" t="s">
        <v>106</v>
      </c>
      <c r="O337" s="111" t="s">
        <v>43</v>
      </c>
      <c r="P337" s="111">
        <v>0</v>
      </c>
      <c r="Q337" s="111" t="s">
        <v>44</v>
      </c>
      <c r="R337" s="111">
        <v>81553107237</v>
      </c>
      <c r="S337" s="111">
        <v>166</v>
      </c>
      <c r="T337" s="111">
        <v>43</v>
      </c>
      <c r="U337" s="111" t="s">
        <v>512</v>
      </c>
      <c r="V337" s="111" t="s">
        <v>513</v>
      </c>
      <c r="W337" s="111" t="s">
        <v>514</v>
      </c>
      <c r="X337" s="111" t="s">
        <v>66</v>
      </c>
      <c r="Y337" s="111" t="s">
        <v>57</v>
      </c>
      <c r="Z337" s="111" t="s">
        <v>47</v>
      </c>
      <c r="AA337" s="111" t="s">
        <v>47</v>
      </c>
      <c r="AB337" s="111" t="s">
        <v>515</v>
      </c>
      <c r="AC337" s="111" t="s">
        <v>516</v>
      </c>
      <c r="AD337" s="111" t="s">
        <v>53</v>
      </c>
      <c r="AE337" s="111">
        <v>0</v>
      </c>
      <c r="AF337" s="111">
        <v>0</v>
      </c>
      <c r="AG337" s="111"/>
      <c r="AH337" s="111">
        <v>0</v>
      </c>
      <c r="AI337" s="111" t="s">
        <v>119</v>
      </c>
      <c r="AJ337" s="111">
        <v>0</v>
      </c>
      <c r="AK337" s="111" t="s">
        <v>120</v>
      </c>
      <c r="AL337" s="111" t="s">
        <v>120</v>
      </c>
      <c r="AM337" s="111"/>
      <c r="AN337" s="111"/>
      <c r="AO337" s="111"/>
      <c r="AP337" s="111"/>
      <c r="AQ337" s="111">
        <v>1</v>
      </c>
      <c r="AR337" s="111"/>
      <c r="AS337" s="111"/>
      <c r="AT337" s="111"/>
      <c r="AU337" s="111" t="s">
        <v>121</v>
      </c>
      <c r="AV337" s="111" t="s">
        <v>122</v>
      </c>
      <c r="AW337" s="111" t="s">
        <v>120</v>
      </c>
      <c r="AX337" s="121">
        <v>43155</v>
      </c>
      <c r="AY337" s="111" t="s">
        <v>517</v>
      </c>
      <c r="AZ337" s="111">
        <v>1</v>
      </c>
      <c r="BA337" s="111">
        <v>1</v>
      </c>
      <c r="BB337" s="111">
        <v>1</v>
      </c>
      <c r="BC337" s="111">
        <v>1</v>
      </c>
      <c r="BD337" s="111">
        <v>1</v>
      </c>
      <c r="BE337" s="111">
        <v>0</v>
      </c>
      <c r="BF337" s="122"/>
      <c r="BG337" s="122" t="s">
        <v>242</v>
      </c>
      <c r="BH337" s="122"/>
      <c r="BI337" s="122"/>
      <c r="BJ337" s="122">
        <v>1</v>
      </c>
      <c r="BK337" s="122"/>
      <c r="BL337" s="122">
        <v>76</v>
      </c>
      <c r="BM337" s="122">
        <v>88.4</v>
      </c>
      <c r="BN337" s="122">
        <v>164.4</v>
      </c>
      <c r="BO337" s="122" t="s">
        <v>518</v>
      </c>
      <c r="BP337" s="122" t="s">
        <v>125</v>
      </c>
      <c r="BQ337" s="122" t="s">
        <v>67</v>
      </c>
      <c r="BR337" s="120"/>
      <c r="BS337" s="120"/>
      <c r="BT337" s="120"/>
      <c r="BU337" s="120"/>
      <c r="BZ337" s="364" t="s">
        <v>3157</v>
      </c>
    </row>
    <row r="338" spans="1:78" ht="20.100000000000001" customHeight="1">
      <c r="A338" s="309">
        <f t="shared" si="8"/>
        <v>14</v>
      </c>
      <c r="B338" s="458" t="s">
        <v>3122</v>
      </c>
      <c r="C338" s="461"/>
      <c r="D338" s="460" t="s">
        <v>3123</v>
      </c>
      <c r="E338" s="458" t="s">
        <v>74</v>
      </c>
      <c r="F338" s="457"/>
      <c r="G338" s="61"/>
      <c r="H338" s="62"/>
      <c r="I338" s="63"/>
      <c r="J338" s="62"/>
      <c r="K338" s="54"/>
      <c r="L338" s="62"/>
      <c r="M338" s="122"/>
      <c r="N338" s="143" t="s">
        <v>519</v>
      </c>
      <c r="O338" s="122" t="s">
        <v>42</v>
      </c>
      <c r="P338" s="122" t="s">
        <v>43</v>
      </c>
      <c r="Q338" s="122">
        <v>0</v>
      </c>
      <c r="R338" s="122" t="s">
        <v>44</v>
      </c>
      <c r="S338" s="122">
        <v>81262664687</v>
      </c>
      <c r="T338" s="122">
        <v>182</v>
      </c>
      <c r="U338" s="122">
        <v>97</v>
      </c>
      <c r="V338" s="143" t="s">
        <v>520</v>
      </c>
      <c r="W338" s="143" t="s">
        <v>521</v>
      </c>
      <c r="X338" s="143" t="s">
        <v>522</v>
      </c>
      <c r="Y338" s="143" t="s">
        <v>45</v>
      </c>
      <c r="Z338" s="143" t="s">
        <v>45</v>
      </c>
      <c r="AA338" s="122" t="s">
        <v>48</v>
      </c>
      <c r="AB338" s="122" t="s">
        <v>47</v>
      </c>
      <c r="AC338" s="143" t="s">
        <v>523</v>
      </c>
      <c r="AD338" s="143" t="s">
        <v>524</v>
      </c>
      <c r="AE338" s="122" t="s">
        <v>53</v>
      </c>
      <c r="AF338" s="122">
        <v>0</v>
      </c>
      <c r="AG338" s="122">
        <v>0</v>
      </c>
      <c r="AH338" s="122"/>
      <c r="AI338" s="122">
        <v>0</v>
      </c>
      <c r="AJ338" s="122" t="s">
        <v>119</v>
      </c>
      <c r="AK338" s="122">
        <v>2018</v>
      </c>
      <c r="AL338" s="122" t="s">
        <v>67</v>
      </c>
      <c r="AM338" s="122" t="s">
        <v>64</v>
      </c>
      <c r="AN338" s="143"/>
      <c r="AO338" s="143"/>
      <c r="AP338" s="143"/>
      <c r="AQ338" s="143"/>
      <c r="AR338" s="122">
        <v>1</v>
      </c>
      <c r="AS338" s="122"/>
      <c r="AT338" s="122"/>
      <c r="AU338" s="122"/>
      <c r="AV338" s="122" t="s">
        <v>121</v>
      </c>
      <c r="AW338" s="122" t="s">
        <v>122</v>
      </c>
      <c r="AX338" s="122"/>
      <c r="AY338" s="146">
        <v>43245</v>
      </c>
      <c r="AZ338" s="143" t="s">
        <v>525</v>
      </c>
      <c r="BA338" s="122">
        <v>3</v>
      </c>
      <c r="BB338" s="122">
        <v>0</v>
      </c>
      <c r="BC338" s="122">
        <v>0</v>
      </c>
      <c r="BD338" s="122">
        <v>0</v>
      </c>
      <c r="BE338" s="122">
        <v>0</v>
      </c>
      <c r="BF338" s="122">
        <v>0</v>
      </c>
      <c r="BG338" s="122"/>
      <c r="BH338" s="122"/>
      <c r="BI338" s="122"/>
      <c r="BJ338" s="134"/>
      <c r="BK338" s="134" t="s">
        <v>219</v>
      </c>
      <c r="BL338" s="138">
        <v>74</v>
      </c>
      <c r="BM338" s="138">
        <v>73</v>
      </c>
      <c r="BN338" s="119">
        <f>BL338+BM338</f>
        <v>147</v>
      </c>
      <c r="BO338" s="119"/>
      <c r="BP338" s="119" t="str">
        <f>IF(BN338&lt;95,"TIDAK LULUS",IF(BN338&gt;=95,"LULUS"))</f>
        <v>LULUS</v>
      </c>
      <c r="BQ338" s="138" t="s">
        <v>67</v>
      </c>
      <c r="BR338" s="120"/>
      <c r="BS338" s="120"/>
      <c r="BT338" s="120"/>
      <c r="BU338" s="120"/>
      <c r="BZ338" s="364">
        <v>89</v>
      </c>
    </row>
    <row r="339" spans="1:78" ht="20.100000000000001" customHeight="1">
      <c r="A339" s="309">
        <f t="shared" si="8"/>
        <v>15</v>
      </c>
      <c r="B339" s="398">
        <v>20191340027</v>
      </c>
      <c r="C339" s="462"/>
      <c r="D339" s="463" t="s">
        <v>3124</v>
      </c>
      <c r="E339" s="398" t="s">
        <v>74</v>
      </c>
      <c r="F339" s="457"/>
      <c r="G339" s="61"/>
      <c r="H339" s="62"/>
      <c r="I339" s="63"/>
      <c r="J339" s="62"/>
      <c r="K339" s="54"/>
      <c r="L339" s="62"/>
      <c r="M339" s="111" t="s">
        <v>526</v>
      </c>
      <c r="N339" s="111" t="s">
        <v>137</v>
      </c>
      <c r="O339" s="111" t="s">
        <v>43</v>
      </c>
      <c r="P339" s="111">
        <v>3671052204000000</v>
      </c>
      <c r="Q339" s="111" t="s">
        <v>44</v>
      </c>
      <c r="R339" s="111">
        <v>2155492160</v>
      </c>
      <c r="S339" s="111">
        <v>164</v>
      </c>
      <c r="T339" s="111">
        <v>67</v>
      </c>
      <c r="U339" s="111" t="s">
        <v>527</v>
      </c>
      <c r="V339" s="111" t="s">
        <v>528</v>
      </c>
      <c r="W339" s="111" t="s">
        <v>529</v>
      </c>
      <c r="X339" s="111" t="s">
        <v>45</v>
      </c>
      <c r="Y339" s="111" t="s">
        <v>57</v>
      </c>
      <c r="Z339" s="111" t="s">
        <v>47</v>
      </c>
      <c r="AA339" s="111" t="s">
        <v>47</v>
      </c>
      <c r="AB339" s="111" t="s">
        <v>530</v>
      </c>
      <c r="AC339" s="111" t="s">
        <v>531</v>
      </c>
      <c r="AD339" s="111" t="s">
        <v>53</v>
      </c>
      <c r="AE339" s="111">
        <v>0</v>
      </c>
      <c r="AF339" s="111">
        <v>0</v>
      </c>
      <c r="AG339" s="111"/>
      <c r="AH339" s="111">
        <v>0</v>
      </c>
      <c r="AI339" s="111" t="s">
        <v>119</v>
      </c>
      <c r="AJ339" s="111">
        <v>2018</v>
      </c>
      <c r="AK339" s="111" t="s">
        <v>120</v>
      </c>
      <c r="AL339" s="111" t="s">
        <v>120</v>
      </c>
      <c r="AM339" s="111"/>
      <c r="AN339" s="111"/>
      <c r="AO339" s="111"/>
      <c r="AP339" s="111"/>
      <c r="AQ339" s="111">
        <v>1</v>
      </c>
      <c r="AR339" s="111"/>
      <c r="AS339" s="111"/>
      <c r="AT339" s="111"/>
      <c r="AU339" s="111" t="s">
        <v>121</v>
      </c>
      <c r="AV339" s="111" t="s">
        <v>122</v>
      </c>
      <c r="AW339" s="111" t="s">
        <v>120</v>
      </c>
      <c r="AX339" s="121">
        <v>43160</v>
      </c>
      <c r="AY339" s="111" t="s">
        <v>532</v>
      </c>
      <c r="AZ339" s="111">
        <v>1</v>
      </c>
      <c r="BA339" s="111">
        <v>1</v>
      </c>
      <c r="BB339" s="111">
        <v>1</v>
      </c>
      <c r="BC339" s="111">
        <v>1</v>
      </c>
      <c r="BD339" s="111">
        <v>1</v>
      </c>
      <c r="BE339" s="111">
        <v>0</v>
      </c>
      <c r="BF339" s="122" t="s">
        <v>161</v>
      </c>
      <c r="BG339" s="122"/>
      <c r="BH339" s="122"/>
      <c r="BI339" s="122"/>
      <c r="BJ339" s="122">
        <v>1</v>
      </c>
      <c r="BK339" s="122"/>
      <c r="BL339" s="122">
        <v>68</v>
      </c>
      <c r="BM339" s="122">
        <v>89</v>
      </c>
      <c r="BN339" s="122">
        <v>157</v>
      </c>
      <c r="BO339" s="122"/>
      <c r="BP339" s="122" t="s">
        <v>125</v>
      </c>
      <c r="BQ339" s="122" t="s">
        <v>67</v>
      </c>
      <c r="BR339" s="120"/>
      <c r="BS339" s="120"/>
      <c r="BT339" s="120"/>
      <c r="BU339" s="120"/>
      <c r="BZ339" s="364">
        <v>86</v>
      </c>
    </row>
    <row r="340" spans="1:78" ht="20.100000000000001" customHeight="1">
      <c r="A340" s="309">
        <f t="shared" si="8"/>
        <v>16</v>
      </c>
      <c r="B340" s="450" t="s">
        <v>3125</v>
      </c>
      <c r="C340" s="462"/>
      <c r="D340" s="464" t="s">
        <v>3126</v>
      </c>
      <c r="E340" s="450" t="s">
        <v>74</v>
      </c>
      <c r="F340" s="457"/>
      <c r="G340" s="61"/>
      <c r="H340" s="62"/>
      <c r="I340" s="63"/>
      <c r="J340" s="62"/>
      <c r="K340" s="54"/>
      <c r="L340" s="62"/>
      <c r="M340" s="143" t="s">
        <v>533</v>
      </c>
      <c r="N340" s="122" t="s">
        <v>95</v>
      </c>
      <c r="O340" s="122" t="s">
        <v>43</v>
      </c>
      <c r="P340" s="122">
        <v>0</v>
      </c>
      <c r="Q340" s="122" t="s">
        <v>44</v>
      </c>
      <c r="R340" s="122">
        <v>8179315190</v>
      </c>
      <c r="S340" s="122">
        <v>178</v>
      </c>
      <c r="T340" s="122">
        <v>52</v>
      </c>
      <c r="U340" s="143" t="s">
        <v>534</v>
      </c>
      <c r="V340" s="143" t="s">
        <v>254</v>
      </c>
      <c r="W340" s="143" t="s">
        <v>535</v>
      </c>
      <c r="X340" s="143" t="s">
        <v>57</v>
      </c>
      <c r="Y340" s="143" t="s">
        <v>57</v>
      </c>
      <c r="Z340" s="143" t="s">
        <v>59</v>
      </c>
      <c r="AA340" s="143" t="s">
        <v>59</v>
      </c>
      <c r="AB340" s="143" t="s">
        <v>536</v>
      </c>
      <c r="AC340" s="143" t="s">
        <v>537</v>
      </c>
      <c r="AD340" s="122" t="s">
        <v>53</v>
      </c>
      <c r="AE340" s="122">
        <v>0</v>
      </c>
      <c r="AF340" s="122">
        <v>0</v>
      </c>
      <c r="AG340" s="122"/>
      <c r="AH340" s="122">
        <v>0</v>
      </c>
      <c r="AI340" s="122" t="s">
        <v>133</v>
      </c>
      <c r="AJ340" s="122">
        <v>2018</v>
      </c>
      <c r="AK340" s="122" t="s">
        <v>67</v>
      </c>
      <c r="AL340" s="122" t="s">
        <v>41</v>
      </c>
      <c r="AM340" s="143"/>
      <c r="AN340" s="143"/>
      <c r="AO340" s="143"/>
      <c r="AP340" s="143"/>
      <c r="AQ340" s="122">
        <v>1</v>
      </c>
      <c r="AR340" s="122"/>
      <c r="AS340" s="122"/>
      <c r="AT340" s="122"/>
      <c r="AU340" s="122" t="s">
        <v>121</v>
      </c>
      <c r="AV340" s="122" t="s">
        <v>122</v>
      </c>
      <c r="AW340" s="122"/>
      <c r="AX340" s="146">
        <v>43171</v>
      </c>
      <c r="AY340" s="143" t="s">
        <v>538</v>
      </c>
      <c r="AZ340" s="122">
        <v>2</v>
      </c>
      <c r="BA340" s="122">
        <v>0</v>
      </c>
      <c r="BB340" s="122">
        <v>0</v>
      </c>
      <c r="BC340" s="122">
        <v>0</v>
      </c>
      <c r="BD340" s="122">
        <v>1</v>
      </c>
      <c r="BE340" s="122">
        <v>0</v>
      </c>
      <c r="BF340" s="134" t="s">
        <v>539</v>
      </c>
      <c r="BG340" s="134"/>
      <c r="BH340" s="119"/>
      <c r="BI340" s="119"/>
      <c r="BJ340" s="119"/>
      <c r="BK340" s="119"/>
      <c r="BL340" s="138">
        <v>67</v>
      </c>
      <c r="BM340" s="138">
        <v>70.400000000000006</v>
      </c>
      <c r="BN340" s="119">
        <v>137.4</v>
      </c>
      <c r="BO340" s="119"/>
      <c r="BP340" s="119" t="s">
        <v>125</v>
      </c>
      <c r="BQ340" s="138" t="s">
        <v>67</v>
      </c>
      <c r="BR340" s="120"/>
      <c r="BS340" s="120"/>
      <c r="BT340" s="120"/>
      <c r="BU340" s="120"/>
      <c r="BZ340" s="375">
        <v>82</v>
      </c>
    </row>
    <row r="341" spans="1:78" ht="20.100000000000001" customHeight="1">
      <c r="A341" s="309">
        <f t="shared" si="8"/>
        <v>17</v>
      </c>
      <c r="B341" s="458" t="s">
        <v>3127</v>
      </c>
      <c r="C341" s="462"/>
      <c r="D341" s="460" t="s">
        <v>3128</v>
      </c>
      <c r="E341" s="458" t="s">
        <v>74</v>
      </c>
      <c r="F341" s="457"/>
      <c r="G341" s="61"/>
      <c r="H341" s="62"/>
      <c r="I341" s="63"/>
      <c r="J341" s="62"/>
      <c r="K341" s="54"/>
      <c r="L341" s="62"/>
      <c r="M341" s="132" t="s">
        <v>540</v>
      </c>
      <c r="N341" s="132" t="s">
        <v>92</v>
      </c>
      <c r="O341" s="132" t="s">
        <v>43</v>
      </c>
      <c r="P341" s="132">
        <v>0</v>
      </c>
      <c r="Q341" s="132" t="s">
        <v>44</v>
      </c>
      <c r="R341" s="132">
        <v>85240169409</v>
      </c>
      <c r="S341" s="132">
        <v>45</v>
      </c>
      <c r="T341" s="132">
        <v>165</v>
      </c>
      <c r="U341" s="132" t="s">
        <v>541</v>
      </c>
      <c r="V341" s="132" t="s">
        <v>254</v>
      </c>
      <c r="W341" s="132" t="s">
        <v>542</v>
      </c>
      <c r="X341" s="132" t="s">
        <v>66</v>
      </c>
      <c r="Y341" s="132" t="s">
        <v>66</v>
      </c>
      <c r="Z341" s="132" t="s">
        <v>47</v>
      </c>
      <c r="AA341" s="132" t="s">
        <v>47</v>
      </c>
      <c r="AB341" s="132" t="s">
        <v>543</v>
      </c>
      <c r="AC341" s="132" t="s">
        <v>544</v>
      </c>
      <c r="AD341" s="132" t="s">
        <v>53</v>
      </c>
      <c r="AE341" s="132">
        <v>0</v>
      </c>
      <c r="AF341" s="132">
        <v>0</v>
      </c>
      <c r="AG341" s="132"/>
      <c r="AH341" s="132">
        <v>0</v>
      </c>
      <c r="AI341" s="132" t="s">
        <v>119</v>
      </c>
      <c r="AJ341" s="132">
        <v>0</v>
      </c>
      <c r="AK341" s="132" t="s">
        <v>120</v>
      </c>
      <c r="AL341" s="132" t="s">
        <v>120</v>
      </c>
      <c r="AM341" s="132"/>
      <c r="AN341" s="132"/>
      <c r="AO341" s="132"/>
      <c r="AP341" s="132"/>
      <c r="AQ341" s="132">
        <v>1</v>
      </c>
      <c r="AR341" s="132"/>
      <c r="AS341" s="132"/>
      <c r="AT341" s="132"/>
      <c r="AU341" s="132" t="s">
        <v>121</v>
      </c>
      <c r="AV341" s="132" t="s">
        <v>122</v>
      </c>
      <c r="AW341" s="132"/>
      <c r="AX341" s="133">
        <v>43225</v>
      </c>
      <c r="AY341" s="132" t="s">
        <v>545</v>
      </c>
      <c r="AZ341" s="132">
        <v>2</v>
      </c>
      <c r="BA341" s="132">
        <v>0</v>
      </c>
      <c r="BB341" s="132">
        <v>0</v>
      </c>
      <c r="BC341" s="132">
        <v>0</v>
      </c>
      <c r="BD341" s="132">
        <v>1</v>
      </c>
      <c r="BE341" s="132">
        <v>0</v>
      </c>
      <c r="BF341" s="134" t="s">
        <v>546</v>
      </c>
      <c r="BG341" s="134"/>
      <c r="BH341" s="119"/>
      <c r="BI341" s="119"/>
      <c r="BJ341" s="119"/>
      <c r="BK341" s="119"/>
      <c r="BL341" s="138">
        <v>67</v>
      </c>
      <c r="BM341" s="138">
        <v>81</v>
      </c>
      <c r="BN341" s="119">
        <v>148</v>
      </c>
      <c r="BO341" s="119"/>
      <c r="BP341" s="119" t="s">
        <v>125</v>
      </c>
      <c r="BQ341" s="138" t="s">
        <v>67</v>
      </c>
      <c r="BR341" s="120"/>
      <c r="BS341" s="120"/>
      <c r="BT341" s="120"/>
      <c r="BU341" s="120"/>
      <c r="BZ341" s="364">
        <v>81</v>
      </c>
    </row>
    <row r="342" spans="1:78" ht="20.100000000000001" customHeight="1">
      <c r="A342" s="309">
        <f t="shared" si="8"/>
        <v>18</v>
      </c>
      <c r="B342" s="364">
        <v>20191340028</v>
      </c>
      <c r="C342" s="383"/>
      <c r="D342" s="427" t="s">
        <v>3129</v>
      </c>
      <c r="E342" s="364" t="s">
        <v>74</v>
      </c>
      <c r="F342" s="60"/>
      <c r="G342" s="61"/>
      <c r="H342" s="62"/>
      <c r="I342" s="63"/>
      <c r="J342" s="62"/>
      <c r="K342" s="54"/>
      <c r="L342" s="62"/>
      <c r="M342" s="122"/>
      <c r="N342" s="143" t="s">
        <v>547</v>
      </c>
      <c r="O342" s="122" t="s">
        <v>92</v>
      </c>
      <c r="P342" s="122" t="s">
        <v>43</v>
      </c>
      <c r="Q342" s="122">
        <v>0</v>
      </c>
      <c r="R342" s="122" t="s">
        <v>44</v>
      </c>
      <c r="S342" s="122">
        <v>82153739178</v>
      </c>
      <c r="T342" s="122">
        <v>171</v>
      </c>
      <c r="U342" s="122">
        <v>51</v>
      </c>
      <c r="V342" s="143" t="s">
        <v>548</v>
      </c>
      <c r="W342" s="143">
        <v>0</v>
      </c>
      <c r="X342" s="143" t="s">
        <v>35</v>
      </c>
      <c r="Y342" s="134" t="s">
        <v>45</v>
      </c>
      <c r="Z342" s="134" t="s">
        <v>45</v>
      </c>
      <c r="AA342" s="134" t="s">
        <v>47</v>
      </c>
      <c r="AB342" s="134" t="s">
        <v>47</v>
      </c>
      <c r="AC342" s="143" t="s">
        <v>549</v>
      </c>
      <c r="AD342" s="143" t="s">
        <v>550</v>
      </c>
      <c r="AE342" s="122" t="s">
        <v>53</v>
      </c>
      <c r="AF342" s="122">
        <v>0</v>
      </c>
      <c r="AG342" s="122">
        <v>0</v>
      </c>
      <c r="AH342" s="122"/>
      <c r="AI342" s="122">
        <v>0</v>
      </c>
      <c r="AJ342" s="122" t="s">
        <v>143</v>
      </c>
      <c r="AK342" s="122">
        <v>2018</v>
      </c>
      <c r="AL342" s="122" t="s">
        <v>67</v>
      </c>
      <c r="AM342" s="122" t="s">
        <v>41</v>
      </c>
      <c r="AN342" s="143"/>
      <c r="AO342" s="143"/>
      <c r="AP342" s="143"/>
      <c r="AQ342" s="143"/>
      <c r="AR342" s="122">
        <v>1</v>
      </c>
      <c r="AS342" s="122"/>
      <c r="AT342" s="122"/>
      <c r="AU342" s="122"/>
      <c r="AV342" s="122" t="s">
        <v>121</v>
      </c>
      <c r="AW342" s="122" t="s">
        <v>122</v>
      </c>
      <c r="AX342" s="122"/>
      <c r="AY342" s="146">
        <v>43299</v>
      </c>
      <c r="AZ342" s="134">
        <v>0</v>
      </c>
      <c r="BA342" s="122">
        <v>3</v>
      </c>
      <c r="BB342" s="122">
        <v>0</v>
      </c>
      <c r="BC342" s="122">
        <v>0</v>
      </c>
      <c r="BD342" s="122">
        <v>0</v>
      </c>
      <c r="BE342" s="122">
        <v>0</v>
      </c>
      <c r="BF342" s="122">
        <v>0</v>
      </c>
      <c r="BG342" s="122"/>
      <c r="BH342" s="122"/>
      <c r="BI342" s="122"/>
      <c r="BJ342" s="134"/>
      <c r="BK342" s="134" t="s">
        <v>242</v>
      </c>
      <c r="BL342" s="138">
        <v>67</v>
      </c>
      <c r="BM342" s="138">
        <v>81</v>
      </c>
      <c r="BN342" s="119">
        <f>BL342+BM342</f>
        <v>148</v>
      </c>
      <c r="BO342" s="119"/>
      <c r="BP342" s="119" t="str">
        <f>IF(BN342&lt;95,"TIDAK LULUS",IF(BN342&gt;=95,"LULUS"))</f>
        <v>LULUS</v>
      </c>
      <c r="BQ342" s="138" t="s">
        <v>67</v>
      </c>
      <c r="BR342" s="120"/>
      <c r="BS342" s="120"/>
      <c r="BT342" s="120"/>
      <c r="BU342" s="120"/>
      <c r="BZ342" s="364">
        <v>79</v>
      </c>
    </row>
    <row r="343" spans="1:78" ht="20.100000000000001" customHeight="1">
      <c r="A343" s="309">
        <f t="shared" si="8"/>
        <v>19</v>
      </c>
      <c r="B343" s="396" t="s">
        <v>3130</v>
      </c>
      <c r="C343" s="387"/>
      <c r="D343" s="408" t="s">
        <v>3131</v>
      </c>
      <c r="E343" s="396" t="s">
        <v>74</v>
      </c>
      <c r="F343" s="11"/>
      <c r="G343" s="20"/>
      <c r="H343" s="54"/>
      <c r="I343" s="54"/>
      <c r="J343" s="54"/>
      <c r="K343" s="54"/>
      <c r="L343" s="54"/>
      <c r="M343" s="143" t="s">
        <v>551</v>
      </c>
      <c r="N343" s="122" t="s">
        <v>106</v>
      </c>
      <c r="O343" s="122" t="s">
        <v>43</v>
      </c>
      <c r="P343" s="122">
        <v>3578042906000000</v>
      </c>
      <c r="Q343" s="122" t="s">
        <v>44</v>
      </c>
      <c r="R343" s="122">
        <v>81231610151</v>
      </c>
      <c r="S343" s="122">
        <v>169</v>
      </c>
      <c r="T343" s="122">
        <v>49</v>
      </c>
      <c r="U343" s="143" t="s">
        <v>552</v>
      </c>
      <c r="V343" s="143" t="s">
        <v>553</v>
      </c>
      <c r="W343" s="143" t="s">
        <v>554</v>
      </c>
      <c r="X343" s="143" t="s">
        <v>54</v>
      </c>
      <c r="Y343" s="143" t="s">
        <v>54</v>
      </c>
      <c r="Z343" s="143" t="s">
        <v>47</v>
      </c>
      <c r="AA343" s="143" t="s">
        <v>48</v>
      </c>
      <c r="AB343" s="143" t="s">
        <v>555</v>
      </c>
      <c r="AC343" s="143" t="s">
        <v>556</v>
      </c>
      <c r="AD343" s="122" t="s">
        <v>50</v>
      </c>
      <c r="AE343" s="122">
        <v>0</v>
      </c>
      <c r="AF343" s="122">
        <v>0</v>
      </c>
      <c r="AG343" s="122"/>
      <c r="AH343" s="122">
        <v>0</v>
      </c>
      <c r="AI343" s="122" t="s">
        <v>133</v>
      </c>
      <c r="AJ343" s="122">
        <v>0</v>
      </c>
      <c r="AK343" s="122" t="s">
        <v>67</v>
      </c>
      <c r="AL343" s="122" t="s">
        <v>67</v>
      </c>
      <c r="AM343" s="143"/>
      <c r="AN343" s="143"/>
      <c r="AO343" s="143"/>
      <c r="AP343" s="143"/>
      <c r="AQ343" s="122">
        <v>1</v>
      </c>
      <c r="AR343" s="122"/>
      <c r="AS343" s="122"/>
      <c r="AT343" s="122"/>
      <c r="AU343" s="122" t="s">
        <v>121</v>
      </c>
      <c r="AV343" s="122" t="s">
        <v>122</v>
      </c>
      <c r="AW343" s="122"/>
      <c r="AX343" s="146">
        <v>43182</v>
      </c>
      <c r="AY343" s="143" t="s">
        <v>557</v>
      </c>
      <c r="AZ343" s="122">
        <v>2</v>
      </c>
      <c r="BA343" s="122">
        <v>0</v>
      </c>
      <c r="BB343" s="122">
        <v>0</v>
      </c>
      <c r="BC343" s="122">
        <v>1</v>
      </c>
      <c r="BD343" s="122">
        <v>1</v>
      </c>
      <c r="BE343" s="122">
        <v>0</v>
      </c>
      <c r="BF343" s="134" t="s">
        <v>558</v>
      </c>
      <c r="BG343" s="134"/>
      <c r="BH343" s="119"/>
      <c r="BI343" s="119"/>
      <c r="BJ343" s="119"/>
      <c r="BK343" s="119"/>
      <c r="BL343" s="138">
        <v>65</v>
      </c>
      <c r="BM343" s="138">
        <v>68.8</v>
      </c>
      <c r="BN343" s="119">
        <v>133.80000000000001</v>
      </c>
      <c r="BO343" s="119"/>
      <c r="BP343" s="119" t="s">
        <v>125</v>
      </c>
      <c r="BQ343" s="122" t="s">
        <v>67</v>
      </c>
      <c r="BR343" s="120"/>
      <c r="BS343" s="120"/>
      <c r="BT343" s="120"/>
      <c r="BU343" s="120"/>
      <c r="BZ343" s="364">
        <v>75</v>
      </c>
    </row>
    <row r="344" spans="1:78" ht="20.100000000000001" customHeight="1">
      <c r="A344" s="309">
        <f t="shared" si="8"/>
        <v>20</v>
      </c>
      <c r="B344" s="364">
        <v>20191340035</v>
      </c>
      <c r="C344" s="383"/>
      <c r="D344" s="427" t="s">
        <v>3132</v>
      </c>
      <c r="E344" s="364" t="s">
        <v>74</v>
      </c>
      <c r="F344" s="11"/>
      <c r="G344" s="20"/>
      <c r="H344" s="54"/>
      <c r="I344" s="54"/>
      <c r="J344" s="54"/>
      <c r="K344" s="54"/>
      <c r="L344" s="54"/>
      <c r="M344" s="122"/>
      <c r="N344" s="143" t="s">
        <v>559</v>
      </c>
      <c r="O344" s="122" t="s">
        <v>106</v>
      </c>
      <c r="P344" s="122" t="s">
        <v>43</v>
      </c>
      <c r="Q344" s="181">
        <v>5.17104E+20</v>
      </c>
      <c r="R344" s="122" t="s">
        <v>44</v>
      </c>
      <c r="S344" s="122">
        <v>81236012250</v>
      </c>
      <c r="T344" s="122">
        <v>182</v>
      </c>
      <c r="U344" s="122">
        <v>73</v>
      </c>
      <c r="V344" s="143" t="s">
        <v>560</v>
      </c>
      <c r="W344" s="143" t="s">
        <v>561</v>
      </c>
      <c r="X344" s="143" t="s">
        <v>562</v>
      </c>
      <c r="Y344" s="143" t="s">
        <v>66</v>
      </c>
      <c r="Z344" s="143" t="s">
        <v>66</v>
      </c>
      <c r="AA344" s="122" t="s">
        <v>563</v>
      </c>
      <c r="AB344" s="122" t="s">
        <v>563</v>
      </c>
      <c r="AC344" s="143" t="s">
        <v>564</v>
      </c>
      <c r="AD344" s="143" t="s">
        <v>565</v>
      </c>
      <c r="AE344" s="122" t="s">
        <v>53</v>
      </c>
      <c r="AF344" s="122" t="s">
        <v>566</v>
      </c>
      <c r="AG344" s="122">
        <v>0</v>
      </c>
      <c r="AH344" s="122"/>
      <c r="AI344" s="122">
        <v>0</v>
      </c>
      <c r="AJ344" s="122" t="s">
        <v>143</v>
      </c>
      <c r="AK344" s="122">
        <v>2016</v>
      </c>
      <c r="AL344" s="122" t="s">
        <v>67</v>
      </c>
      <c r="AM344" s="122" t="s">
        <v>67</v>
      </c>
      <c r="AN344" s="143"/>
      <c r="AO344" s="143"/>
      <c r="AP344" s="143"/>
      <c r="AQ344" s="143"/>
      <c r="AR344" s="122">
        <v>1</v>
      </c>
      <c r="AS344" s="122"/>
      <c r="AT344" s="122"/>
      <c r="AU344" s="122"/>
      <c r="AV344" s="122" t="s">
        <v>121</v>
      </c>
      <c r="AW344" s="122" t="s">
        <v>122</v>
      </c>
      <c r="AX344" s="122"/>
      <c r="AY344" s="146">
        <v>43244</v>
      </c>
      <c r="AZ344" s="143" t="s">
        <v>567</v>
      </c>
      <c r="BA344" s="122">
        <v>3</v>
      </c>
      <c r="BB344" s="122">
        <v>0</v>
      </c>
      <c r="BC344" s="122">
        <v>0</v>
      </c>
      <c r="BD344" s="122">
        <v>0</v>
      </c>
      <c r="BE344" s="122">
        <v>0</v>
      </c>
      <c r="BF344" s="122">
        <v>0</v>
      </c>
      <c r="BG344" s="122"/>
      <c r="BH344" s="122"/>
      <c r="BI344" s="122"/>
      <c r="BJ344" s="134"/>
      <c r="BK344" s="134" t="s">
        <v>443</v>
      </c>
      <c r="BL344" s="138">
        <v>65</v>
      </c>
      <c r="BM344" s="138">
        <v>78.400000000000006</v>
      </c>
      <c r="BN344" s="119">
        <f>BL344+BM344</f>
        <v>143.4</v>
      </c>
      <c r="BO344" s="119"/>
      <c r="BP344" s="119" t="str">
        <f>IF(BN344&lt;95,"TIDAK LULUS",IF(BN344&gt;=95,"LULUS"))</f>
        <v>LULUS</v>
      </c>
      <c r="BQ344" s="138" t="s">
        <v>67</v>
      </c>
      <c r="BR344" s="120"/>
      <c r="BS344" s="120"/>
      <c r="BT344" s="120"/>
      <c r="BU344" s="120"/>
      <c r="BZ344" s="364">
        <v>73</v>
      </c>
    </row>
    <row r="345" spans="1:78" ht="20.100000000000001" customHeight="1">
      <c r="A345" s="309">
        <f t="shared" si="8"/>
        <v>21</v>
      </c>
      <c r="B345" s="396" t="s">
        <v>3133</v>
      </c>
      <c r="C345" s="387"/>
      <c r="D345" s="408" t="s">
        <v>3134</v>
      </c>
      <c r="E345" s="396" t="s">
        <v>74</v>
      </c>
      <c r="F345" s="13"/>
      <c r="G345" s="20"/>
      <c r="H345" s="54"/>
      <c r="I345" s="54"/>
      <c r="J345" s="54"/>
      <c r="K345" s="54"/>
      <c r="L345" s="54"/>
      <c r="M345" s="111" t="s">
        <v>568</v>
      </c>
      <c r="N345" s="111" t="s">
        <v>95</v>
      </c>
      <c r="O345" s="111" t="s">
        <v>43</v>
      </c>
      <c r="P345" s="111">
        <v>0</v>
      </c>
      <c r="Q345" s="111" t="s">
        <v>44</v>
      </c>
      <c r="R345" s="111">
        <v>81231994536</v>
      </c>
      <c r="S345" s="111">
        <v>171</v>
      </c>
      <c r="T345" s="111">
        <v>72</v>
      </c>
      <c r="U345" s="111" t="s">
        <v>569</v>
      </c>
      <c r="V345" s="111"/>
      <c r="W345" s="111" t="s">
        <v>570</v>
      </c>
      <c r="X345" s="111" t="s">
        <v>54</v>
      </c>
      <c r="Y345" s="111" t="s">
        <v>54</v>
      </c>
      <c r="Z345" s="111" t="s">
        <v>47</v>
      </c>
      <c r="AA345" s="111" t="s">
        <v>47</v>
      </c>
      <c r="AB345" s="111" t="s">
        <v>571</v>
      </c>
      <c r="AC345" s="111" t="s">
        <v>572</v>
      </c>
      <c r="AD345" s="111" t="s">
        <v>53</v>
      </c>
      <c r="AE345" s="111">
        <v>0</v>
      </c>
      <c r="AF345" s="111">
        <v>0</v>
      </c>
      <c r="AG345" s="111"/>
      <c r="AH345" s="111">
        <v>0</v>
      </c>
      <c r="AI345" s="111" t="s">
        <v>133</v>
      </c>
      <c r="AJ345" s="111">
        <v>0</v>
      </c>
      <c r="AK345" s="111" t="s">
        <v>120</v>
      </c>
      <c r="AL345" s="111" t="s">
        <v>205</v>
      </c>
      <c r="AM345" s="111"/>
      <c r="AN345" s="111"/>
      <c r="AO345" s="111"/>
      <c r="AP345" s="111"/>
      <c r="AQ345" s="111">
        <v>1</v>
      </c>
      <c r="AR345" s="111"/>
      <c r="AS345" s="111"/>
      <c r="AT345" s="111"/>
      <c r="AU345" s="111" t="s">
        <v>121</v>
      </c>
      <c r="AV345" s="111" t="s">
        <v>122</v>
      </c>
      <c r="AW345" s="111" t="s">
        <v>120</v>
      </c>
      <c r="AX345" s="121">
        <v>43152</v>
      </c>
      <c r="AY345" s="111" t="s">
        <v>573</v>
      </c>
      <c r="AZ345" s="111">
        <v>1</v>
      </c>
      <c r="BA345" s="111">
        <v>1</v>
      </c>
      <c r="BB345" s="111">
        <v>1</v>
      </c>
      <c r="BC345" s="111">
        <v>1</v>
      </c>
      <c r="BD345" s="111">
        <v>1</v>
      </c>
      <c r="BE345" s="111">
        <v>0</v>
      </c>
      <c r="BF345" s="122"/>
      <c r="BG345" s="122" t="s">
        <v>574</v>
      </c>
      <c r="BH345" s="122"/>
      <c r="BI345" s="122"/>
      <c r="BJ345" s="122">
        <v>1</v>
      </c>
      <c r="BK345" s="122"/>
      <c r="BL345" s="122">
        <v>64</v>
      </c>
      <c r="BM345" s="122">
        <v>78</v>
      </c>
      <c r="BN345" s="122">
        <v>142</v>
      </c>
      <c r="BO345" s="122" t="s">
        <v>575</v>
      </c>
      <c r="BP345" s="122" t="s">
        <v>125</v>
      </c>
      <c r="BQ345" s="122" t="s">
        <v>67</v>
      </c>
      <c r="BR345" s="120"/>
      <c r="BS345" s="120"/>
      <c r="BT345" s="120"/>
      <c r="BU345" s="120"/>
      <c r="BZ345" s="364">
        <v>72</v>
      </c>
    </row>
    <row r="346" spans="1:78" ht="20.100000000000001" customHeight="1">
      <c r="A346" s="309">
        <f t="shared" si="8"/>
        <v>22</v>
      </c>
      <c r="B346" s="396" t="s">
        <v>3135</v>
      </c>
      <c r="C346" s="387"/>
      <c r="D346" s="408" t="s">
        <v>3136</v>
      </c>
      <c r="E346" s="396" t="s">
        <v>74</v>
      </c>
      <c r="F346" s="13"/>
      <c r="G346" s="20"/>
      <c r="H346" s="54"/>
      <c r="I346" s="54"/>
      <c r="J346" s="54"/>
      <c r="K346" s="54"/>
      <c r="L346" s="54"/>
      <c r="M346" s="111" t="s">
        <v>576</v>
      </c>
      <c r="N346" s="111" t="s">
        <v>95</v>
      </c>
      <c r="O346" s="111" t="s">
        <v>43</v>
      </c>
      <c r="P346" s="111">
        <v>0</v>
      </c>
      <c r="Q346" s="111" t="s">
        <v>44</v>
      </c>
      <c r="R346" s="111">
        <v>213523068</v>
      </c>
      <c r="S346" s="111">
        <v>168</v>
      </c>
      <c r="T346" s="111">
        <v>61</v>
      </c>
      <c r="U346" s="111" t="s">
        <v>577</v>
      </c>
      <c r="V346" s="111">
        <v>0</v>
      </c>
      <c r="W346" s="111" t="s">
        <v>578</v>
      </c>
      <c r="X346" s="111" t="s">
        <v>54</v>
      </c>
      <c r="Y346" s="111" t="s">
        <v>54</v>
      </c>
      <c r="Z346" s="111" t="s">
        <v>51</v>
      </c>
      <c r="AA346" s="111" t="s">
        <v>47</v>
      </c>
      <c r="AB346" s="111" t="s">
        <v>579</v>
      </c>
      <c r="AC346" s="111" t="s">
        <v>96</v>
      </c>
      <c r="AD346" s="111" t="s">
        <v>50</v>
      </c>
      <c r="AE346" s="111">
        <v>0</v>
      </c>
      <c r="AF346" s="111">
        <v>0</v>
      </c>
      <c r="AG346" s="111"/>
      <c r="AH346" s="111">
        <v>0</v>
      </c>
      <c r="AI346" s="111" t="s">
        <v>133</v>
      </c>
      <c r="AJ346" s="111">
        <v>2018</v>
      </c>
      <c r="AK346" s="111" t="s">
        <v>120</v>
      </c>
      <c r="AL346" s="111" t="s">
        <v>120</v>
      </c>
      <c r="AM346" s="111"/>
      <c r="AN346" s="111"/>
      <c r="AO346" s="111"/>
      <c r="AP346" s="111"/>
      <c r="AQ346" s="111">
        <v>1</v>
      </c>
      <c r="AR346" s="111"/>
      <c r="AS346" s="111"/>
      <c r="AT346" s="111"/>
      <c r="AU346" s="111" t="s">
        <v>121</v>
      </c>
      <c r="AV346" s="111" t="s">
        <v>122</v>
      </c>
      <c r="AW346" s="111" t="s">
        <v>120</v>
      </c>
      <c r="AX346" s="121">
        <v>43155</v>
      </c>
      <c r="AY346" s="111" t="s">
        <v>580</v>
      </c>
      <c r="AZ346" s="111">
        <v>1</v>
      </c>
      <c r="BA346" s="111">
        <v>1</v>
      </c>
      <c r="BB346" s="111">
        <v>1</v>
      </c>
      <c r="BC346" s="111">
        <v>1</v>
      </c>
      <c r="BD346" s="111">
        <v>1</v>
      </c>
      <c r="BE346" s="111">
        <v>0</v>
      </c>
      <c r="BF346" s="122" t="s">
        <v>251</v>
      </c>
      <c r="BG346" s="122"/>
      <c r="BH346" s="122"/>
      <c r="BI346" s="122"/>
      <c r="BJ346" s="122">
        <v>1</v>
      </c>
      <c r="BK346" s="122"/>
      <c r="BL346" s="122">
        <v>64</v>
      </c>
      <c r="BM346" s="122">
        <v>82.6</v>
      </c>
      <c r="BN346" s="122">
        <v>146.6</v>
      </c>
      <c r="BO346" s="122" t="s">
        <v>581</v>
      </c>
      <c r="BP346" s="122" t="s">
        <v>125</v>
      </c>
      <c r="BQ346" s="122" t="s">
        <v>67</v>
      </c>
      <c r="BR346" s="120"/>
      <c r="BS346" s="120"/>
      <c r="BT346" s="120"/>
      <c r="BU346" s="120"/>
      <c r="BZ346" s="364">
        <v>70</v>
      </c>
    </row>
    <row r="347" spans="1:78" ht="20.100000000000001" customHeight="1">
      <c r="A347" s="309">
        <f t="shared" si="8"/>
        <v>23</v>
      </c>
      <c r="B347" s="386" t="s">
        <v>3137</v>
      </c>
      <c r="C347" s="390"/>
      <c r="D347" s="417" t="s">
        <v>3138</v>
      </c>
      <c r="E347" s="386" t="s">
        <v>74</v>
      </c>
      <c r="F347" s="11"/>
      <c r="G347" s="20"/>
      <c r="H347" s="54"/>
      <c r="I347" s="54"/>
      <c r="J347" s="54"/>
      <c r="K347" s="54"/>
      <c r="L347" s="54"/>
      <c r="M347" s="122"/>
      <c r="N347" s="134" t="s">
        <v>582</v>
      </c>
      <c r="O347" s="122" t="s">
        <v>92</v>
      </c>
      <c r="P347" s="122" t="s">
        <v>43</v>
      </c>
      <c r="Q347" s="181">
        <v>6.1120099999999997E+20</v>
      </c>
      <c r="R347" s="122" t="s">
        <v>44</v>
      </c>
      <c r="S347" s="122">
        <v>81258974651</v>
      </c>
      <c r="T347" s="122">
        <v>174</v>
      </c>
      <c r="U347" s="122">
        <v>85</v>
      </c>
      <c r="V347" s="134" t="s">
        <v>583</v>
      </c>
      <c r="W347" s="134" t="s">
        <v>584</v>
      </c>
      <c r="X347" s="134" t="s">
        <v>585</v>
      </c>
      <c r="Y347" s="134" t="s">
        <v>54</v>
      </c>
      <c r="Z347" s="122" t="s">
        <v>54</v>
      </c>
      <c r="AA347" s="122" t="s">
        <v>47</v>
      </c>
      <c r="AB347" s="122" t="s">
        <v>47</v>
      </c>
      <c r="AC347" s="134" t="s">
        <v>586</v>
      </c>
      <c r="AD347" s="134" t="s">
        <v>587</v>
      </c>
      <c r="AE347" s="122" t="s">
        <v>53</v>
      </c>
      <c r="AF347" s="122">
        <v>0</v>
      </c>
      <c r="AG347" s="122">
        <v>0</v>
      </c>
      <c r="AH347" s="122"/>
      <c r="AI347" s="122">
        <v>0</v>
      </c>
      <c r="AJ347" s="122" t="s">
        <v>119</v>
      </c>
      <c r="AK347" s="122">
        <v>2018</v>
      </c>
      <c r="AL347" s="122" t="s">
        <v>67</v>
      </c>
      <c r="AM347" s="122" t="s">
        <v>67</v>
      </c>
      <c r="AN347" s="122"/>
      <c r="AO347" s="122"/>
      <c r="AP347" s="122"/>
      <c r="AQ347" s="122"/>
      <c r="AR347" s="122">
        <v>1</v>
      </c>
      <c r="AS347" s="122"/>
      <c r="AT347" s="122"/>
      <c r="AU347" s="122"/>
      <c r="AV347" s="122" t="s">
        <v>121</v>
      </c>
      <c r="AW347" s="122" t="s">
        <v>122</v>
      </c>
      <c r="AX347" s="122"/>
      <c r="AY347" s="146">
        <v>43287</v>
      </c>
      <c r="AZ347" s="134" t="s">
        <v>588</v>
      </c>
      <c r="BA347" s="122">
        <v>3</v>
      </c>
      <c r="BB347" s="122">
        <v>0</v>
      </c>
      <c r="BC347" s="122">
        <v>0</v>
      </c>
      <c r="BD347" s="122">
        <v>0</v>
      </c>
      <c r="BE347" s="122">
        <v>0</v>
      </c>
      <c r="BF347" s="122">
        <v>0</v>
      </c>
      <c r="BG347" s="122"/>
      <c r="BH347" s="122"/>
      <c r="BI347" s="122"/>
      <c r="BJ347" s="134" t="s">
        <v>589</v>
      </c>
      <c r="BK347" s="134"/>
      <c r="BL347" s="138">
        <v>64</v>
      </c>
      <c r="BM347" s="138">
        <v>90</v>
      </c>
      <c r="BN347" s="119">
        <f>BL347+BM347</f>
        <v>154</v>
      </c>
      <c r="BO347" s="119"/>
      <c r="BP347" s="119" t="str">
        <f>IF(BN347&lt;95,"TIDAK LULUS",IF(BN347&gt;=95,"LULUS"))</f>
        <v>LULUS</v>
      </c>
      <c r="BQ347" s="138" t="s">
        <v>67</v>
      </c>
      <c r="BR347" s="120"/>
      <c r="BS347" s="120"/>
      <c r="BT347" s="120"/>
      <c r="BU347" s="120"/>
      <c r="BZ347" s="382">
        <v>69</v>
      </c>
    </row>
    <row r="348" spans="1:78" ht="20.100000000000001" customHeight="1">
      <c r="A348" s="309">
        <f t="shared" si="8"/>
        <v>24</v>
      </c>
      <c r="B348" s="431" t="s">
        <v>3139</v>
      </c>
      <c r="C348" s="390"/>
      <c r="D348" s="432" t="s">
        <v>3140</v>
      </c>
      <c r="E348" s="431" t="s">
        <v>74</v>
      </c>
      <c r="F348" s="13"/>
      <c r="G348" s="20"/>
      <c r="H348" s="54"/>
      <c r="I348" s="54"/>
      <c r="J348" s="54"/>
      <c r="K348" s="54"/>
      <c r="L348" s="54"/>
      <c r="M348" s="111" t="s">
        <v>590</v>
      </c>
      <c r="N348" s="111" t="s">
        <v>92</v>
      </c>
      <c r="O348" s="111" t="s">
        <v>43</v>
      </c>
      <c r="P348" s="111">
        <v>3674042707990000</v>
      </c>
      <c r="Q348" s="111" t="s">
        <v>44</v>
      </c>
      <c r="R348" s="111">
        <v>81585751996</v>
      </c>
      <c r="S348" s="111">
        <v>177</v>
      </c>
      <c r="T348" s="111">
        <v>90</v>
      </c>
      <c r="U348" s="111" t="s">
        <v>591</v>
      </c>
      <c r="V348" s="111"/>
      <c r="W348" s="111" t="s">
        <v>592</v>
      </c>
      <c r="X348" s="111" t="s">
        <v>45</v>
      </c>
      <c r="Y348" s="111" t="s">
        <v>45</v>
      </c>
      <c r="Z348" s="111" t="s">
        <v>47</v>
      </c>
      <c r="AA348" s="111" t="s">
        <v>47</v>
      </c>
      <c r="AB348" s="111" t="s">
        <v>593</v>
      </c>
      <c r="AC348" s="111" t="s">
        <v>594</v>
      </c>
      <c r="AD348" s="111" t="s">
        <v>50</v>
      </c>
      <c r="AE348" s="111" t="s">
        <v>595</v>
      </c>
      <c r="AF348" s="111">
        <v>0</v>
      </c>
      <c r="AG348" s="111"/>
      <c r="AH348" s="111">
        <v>0</v>
      </c>
      <c r="AI348" s="111" t="s">
        <v>133</v>
      </c>
      <c r="AJ348" s="111">
        <v>2017</v>
      </c>
      <c r="AK348" s="111" t="s">
        <v>120</v>
      </c>
      <c r="AL348" s="111" t="s">
        <v>120</v>
      </c>
      <c r="AM348" s="111"/>
      <c r="AN348" s="111"/>
      <c r="AO348" s="111"/>
      <c r="AP348" s="111"/>
      <c r="AQ348" s="111">
        <v>1</v>
      </c>
      <c r="AR348" s="111"/>
      <c r="AS348" s="111"/>
      <c r="AT348" s="111"/>
      <c r="AU348" s="111" t="s">
        <v>121</v>
      </c>
      <c r="AV348" s="111" t="s">
        <v>122</v>
      </c>
      <c r="AW348" s="111" t="s">
        <v>120</v>
      </c>
      <c r="AX348" s="121">
        <v>43144</v>
      </c>
      <c r="AY348" s="111" t="s">
        <v>596</v>
      </c>
      <c r="AZ348" s="111">
        <v>1</v>
      </c>
      <c r="BA348" s="111">
        <v>1</v>
      </c>
      <c r="BB348" s="111">
        <v>1</v>
      </c>
      <c r="BC348" s="111">
        <v>1</v>
      </c>
      <c r="BD348" s="111">
        <v>1</v>
      </c>
      <c r="BE348" s="111">
        <v>0</v>
      </c>
      <c r="BF348" s="122" t="s">
        <v>510</v>
      </c>
      <c r="BG348" s="122"/>
      <c r="BH348" s="122"/>
      <c r="BI348" s="122"/>
      <c r="BJ348" s="122">
        <v>1</v>
      </c>
      <c r="BK348" s="122"/>
      <c r="BL348" s="122">
        <v>62</v>
      </c>
      <c r="BM348" s="122">
        <v>87</v>
      </c>
      <c r="BN348" s="122">
        <v>149</v>
      </c>
      <c r="BO348" s="122" t="s">
        <v>597</v>
      </c>
      <c r="BP348" s="122" t="s">
        <v>125</v>
      </c>
      <c r="BQ348" s="122" t="s">
        <v>67</v>
      </c>
      <c r="BR348" s="120"/>
      <c r="BS348" s="120"/>
      <c r="BT348" s="120"/>
      <c r="BU348" s="120"/>
      <c r="BZ348" s="434">
        <v>66</v>
      </c>
    </row>
    <row r="349" spans="1:78" ht="20.100000000000001" customHeight="1">
      <c r="A349" s="309">
        <f t="shared" si="8"/>
        <v>25</v>
      </c>
      <c r="B349" s="396" t="s">
        <v>3141</v>
      </c>
      <c r="C349" s="387"/>
      <c r="D349" s="408" t="s">
        <v>3142</v>
      </c>
      <c r="E349" s="396" t="s">
        <v>74</v>
      </c>
      <c r="F349" s="13"/>
      <c r="G349" s="20"/>
      <c r="H349" s="54"/>
      <c r="I349" s="54"/>
      <c r="J349" s="54"/>
      <c r="K349" s="54"/>
      <c r="L349" s="54"/>
      <c r="M349" s="132" t="s">
        <v>598</v>
      </c>
      <c r="N349" s="132" t="s">
        <v>92</v>
      </c>
      <c r="O349" s="132" t="s">
        <v>43</v>
      </c>
      <c r="P349" s="132">
        <v>9271012001000000</v>
      </c>
      <c r="Q349" s="132" t="s">
        <v>44</v>
      </c>
      <c r="R349" s="132">
        <v>81344073580</v>
      </c>
      <c r="S349" s="132">
        <v>183</v>
      </c>
      <c r="T349" s="132">
        <v>71</v>
      </c>
      <c r="U349" s="132" t="s">
        <v>599</v>
      </c>
      <c r="V349" s="132" t="s">
        <v>600</v>
      </c>
      <c r="W349" s="132" t="s">
        <v>601</v>
      </c>
      <c r="X349" s="132" t="s">
        <v>54</v>
      </c>
      <c r="Y349" s="132" t="s">
        <v>54</v>
      </c>
      <c r="Z349" s="132" t="s">
        <v>48</v>
      </c>
      <c r="AA349" s="132" t="s">
        <v>55</v>
      </c>
      <c r="AB349" s="132" t="s">
        <v>602</v>
      </c>
      <c r="AC349" s="132" t="s">
        <v>603</v>
      </c>
      <c r="AD349" s="132" t="s">
        <v>53</v>
      </c>
      <c r="AE349" s="132">
        <v>0</v>
      </c>
      <c r="AF349" s="132">
        <v>0</v>
      </c>
      <c r="AG349" s="132"/>
      <c r="AH349" s="132">
        <v>0</v>
      </c>
      <c r="AI349" s="132" t="s">
        <v>143</v>
      </c>
      <c r="AJ349" s="132">
        <v>2018</v>
      </c>
      <c r="AK349" s="132" t="s">
        <v>120</v>
      </c>
      <c r="AL349" s="132" t="s">
        <v>205</v>
      </c>
      <c r="AM349" s="132"/>
      <c r="AN349" s="132"/>
      <c r="AO349" s="132"/>
      <c r="AP349" s="132"/>
      <c r="AQ349" s="132">
        <v>1</v>
      </c>
      <c r="AR349" s="132"/>
      <c r="AS349" s="132"/>
      <c r="AT349" s="132"/>
      <c r="AU349" s="132" t="s">
        <v>121</v>
      </c>
      <c r="AV349" s="132" t="s">
        <v>122</v>
      </c>
      <c r="AW349" s="132"/>
      <c r="AX349" s="133">
        <v>43228</v>
      </c>
      <c r="AY349" s="132" t="s">
        <v>604</v>
      </c>
      <c r="AZ349" s="132">
        <v>2</v>
      </c>
      <c r="BA349" s="132">
        <v>0</v>
      </c>
      <c r="BB349" s="132">
        <v>1</v>
      </c>
      <c r="BC349" s="132">
        <v>1</v>
      </c>
      <c r="BD349" s="132">
        <v>1</v>
      </c>
      <c r="BE349" s="132">
        <v>0</v>
      </c>
      <c r="BF349" s="119"/>
      <c r="BG349" s="119"/>
      <c r="BH349" s="119"/>
      <c r="BI349" s="119"/>
      <c r="BJ349" s="119"/>
      <c r="BK349" s="119"/>
      <c r="BL349" s="138">
        <v>62</v>
      </c>
      <c r="BM349" s="138">
        <v>82.4</v>
      </c>
      <c r="BN349" s="119">
        <v>144.4</v>
      </c>
      <c r="BO349" s="119"/>
      <c r="BP349" s="119" t="s">
        <v>125</v>
      </c>
      <c r="BQ349" s="122" t="s">
        <v>67</v>
      </c>
      <c r="BR349" s="120"/>
      <c r="BS349" s="120"/>
      <c r="BT349" s="120"/>
      <c r="BU349" s="120"/>
      <c r="BZ349" s="364">
        <v>65</v>
      </c>
    </row>
    <row r="350" spans="1:78" ht="20.100000000000001" customHeight="1">
      <c r="A350" s="309">
        <f t="shared" si="8"/>
        <v>26</v>
      </c>
      <c r="B350" s="397" t="s">
        <v>3143</v>
      </c>
      <c r="C350" s="387"/>
      <c r="D350" s="428" t="s">
        <v>3144</v>
      </c>
      <c r="E350" s="397" t="s">
        <v>74</v>
      </c>
      <c r="F350" s="60"/>
      <c r="G350" s="61"/>
      <c r="H350" s="62"/>
      <c r="I350" s="63"/>
      <c r="J350" s="62"/>
      <c r="K350" s="54"/>
      <c r="L350" s="62"/>
      <c r="M350" s="122"/>
      <c r="N350" s="143" t="s">
        <v>605</v>
      </c>
      <c r="O350" s="122" t="s">
        <v>92</v>
      </c>
      <c r="P350" s="122" t="s">
        <v>43</v>
      </c>
      <c r="Q350" s="122">
        <v>0</v>
      </c>
      <c r="R350" s="122" t="s">
        <v>44</v>
      </c>
      <c r="S350" s="122">
        <v>81529413195</v>
      </c>
      <c r="T350" s="122">
        <v>176</v>
      </c>
      <c r="U350" s="122">
        <v>105</v>
      </c>
      <c r="V350" s="143" t="s">
        <v>606</v>
      </c>
      <c r="W350" s="143" t="s">
        <v>607</v>
      </c>
      <c r="X350" s="143" t="s">
        <v>608</v>
      </c>
      <c r="Y350" s="143" t="s">
        <v>45</v>
      </c>
      <c r="Z350" s="143" t="s">
        <v>45</v>
      </c>
      <c r="AA350" s="122" t="s">
        <v>48</v>
      </c>
      <c r="AB350" s="122" t="s">
        <v>48</v>
      </c>
      <c r="AC350" s="143" t="s">
        <v>609</v>
      </c>
      <c r="AD350" s="143" t="s">
        <v>610</v>
      </c>
      <c r="AE350" s="122" t="s">
        <v>53</v>
      </c>
      <c r="AF350" s="122">
        <v>0</v>
      </c>
      <c r="AG350" s="122">
        <v>0</v>
      </c>
      <c r="AH350" s="122"/>
      <c r="AI350" s="122">
        <v>0</v>
      </c>
      <c r="AJ350" s="122" t="s">
        <v>143</v>
      </c>
      <c r="AK350" s="122">
        <v>2018</v>
      </c>
      <c r="AL350" s="122" t="s">
        <v>64</v>
      </c>
      <c r="AM350" s="122" t="s">
        <v>67</v>
      </c>
      <c r="AN350" s="143"/>
      <c r="AO350" s="143"/>
      <c r="AP350" s="143"/>
      <c r="AQ350" s="143"/>
      <c r="AR350" s="122">
        <v>1</v>
      </c>
      <c r="AS350" s="143"/>
      <c r="AT350" s="143"/>
      <c r="AU350" s="143"/>
      <c r="AV350" s="122" t="s">
        <v>121</v>
      </c>
      <c r="AW350" s="122" t="s">
        <v>122</v>
      </c>
      <c r="AX350" s="143"/>
      <c r="AY350" s="193">
        <v>43229</v>
      </c>
      <c r="AZ350" s="143" t="s">
        <v>611</v>
      </c>
      <c r="BA350" s="122">
        <v>3</v>
      </c>
      <c r="BB350" s="122">
        <v>0</v>
      </c>
      <c r="BC350" s="122">
        <v>0</v>
      </c>
      <c r="BD350" s="122">
        <v>0</v>
      </c>
      <c r="BE350" s="122">
        <v>1</v>
      </c>
      <c r="BF350" s="122">
        <v>0</v>
      </c>
      <c r="BG350" s="122"/>
      <c r="BH350" s="122"/>
      <c r="BI350" s="122"/>
      <c r="BJ350" s="134"/>
      <c r="BK350" s="134" t="s">
        <v>213</v>
      </c>
      <c r="BL350" s="138">
        <v>61</v>
      </c>
      <c r="BM350" s="138">
        <v>80</v>
      </c>
      <c r="BN350" s="119">
        <f>BL350+BM350</f>
        <v>141</v>
      </c>
      <c r="BO350" s="119"/>
      <c r="BP350" s="119" t="str">
        <f>IF(BN350&lt;95,"TIDAK LULUS",IF(BN350&gt;=95,"LULUS"))</f>
        <v>LULUS</v>
      </c>
      <c r="BQ350" s="138" t="s">
        <v>67</v>
      </c>
      <c r="BR350" s="120"/>
      <c r="BS350" s="120"/>
      <c r="BT350" s="120"/>
      <c r="BU350" s="120"/>
      <c r="BZ350" s="375">
        <v>64</v>
      </c>
    </row>
    <row r="351" spans="1:78" ht="20.100000000000001" customHeight="1">
      <c r="A351" s="309">
        <f t="shared" si="8"/>
        <v>27</v>
      </c>
      <c r="B351" s="364">
        <v>20191340032</v>
      </c>
      <c r="C351" s="387"/>
      <c r="D351" s="427" t="s">
        <v>3145</v>
      </c>
      <c r="E351" s="364" t="s">
        <v>74</v>
      </c>
      <c r="F351" s="60"/>
      <c r="G351" s="61"/>
      <c r="H351" s="62"/>
      <c r="I351" s="63"/>
      <c r="J351" s="62"/>
      <c r="K351" s="54"/>
      <c r="L351" s="62"/>
      <c r="M351" s="122"/>
      <c r="N351" s="143" t="s">
        <v>612</v>
      </c>
      <c r="O351" s="122" t="s">
        <v>92</v>
      </c>
      <c r="P351" s="122" t="s">
        <v>43</v>
      </c>
      <c r="Q351" s="122">
        <v>0</v>
      </c>
      <c r="R351" s="122" t="s">
        <v>44</v>
      </c>
      <c r="S351" s="122">
        <v>81261647390</v>
      </c>
      <c r="T351" s="122">
        <v>175</v>
      </c>
      <c r="U351" s="122">
        <v>120</v>
      </c>
      <c r="V351" s="143" t="s">
        <v>613</v>
      </c>
      <c r="W351" s="143" t="s">
        <v>614</v>
      </c>
      <c r="X351" s="143" t="s">
        <v>615</v>
      </c>
      <c r="Y351" s="134" t="s">
        <v>54</v>
      </c>
      <c r="Z351" s="134" t="s">
        <v>54</v>
      </c>
      <c r="AA351" s="134" t="s">
        <v>48</v>
      </c>
      <c r="AB351" s="134" t="s">
        <v>47</v>
      </c>
      <c r="AC351" s="143" t="s">
        <v>616</v>
      </c>
      <c r="AD351" s="143" t="s">
        <v>617</v>
      </c>
      <c r="AE351" s="122" t="s">
        <v>53</v>
      </c>
      <c r="AF351" s="122">
        <v>0</v>
      </c>
      <c r="AG351" s="122">
        <v>0</v>
      </c>
      <c r="AH351" s="122"/>
      <c r="AI351" s="122">
        <v>0</v>
      </c>
      <c r="AJ351" s="122" t="s">
        <v>143</v>
      </c>
      <c r="AK351" s="122">
        <v>2015</v>
      </c>
      <c r="AL351" s="122" t="s">
        <v>67</v>
      </c>
      <c r="AM351" s="122" t="s">
        <v>67</v>
      </c>
      <c r="AN351" s="143"/>
      <c r="AO351" s="143"/>
      <c r="AP351" s="143"/>
      <c r="AQ351" s="143"/>
      <c r="AR351" s="122">
        <v>1</v>
      </c>
      <c r="AS351" s="122"/>
      <c r="AT351" s="122"/>
      <c r="AU351" s="122"/>
      <c r="AV351" s="122" t="s">
        <v>121</v>
      </c>
      <c r="AW351" s="122" t="s">
        <v>122</v>
      </c>
      <c r="AX351" s="122"/>
      <c r="AY351" s="146">
        <v>43299</v>
      </c>
      <c r="AZ351" s="134">
        <v>0</v>
      </c>
      <c r="BA351" s="122">
        <v>3</v>
      </c>
      <c r="BB351" s="122">
        <v>0</v>
      </c>
      <c r="BC351" s="122">
        <v>0</v>
      </c>
      <c r="BD351" s="122">
        <v>0</v>
      </c>
      <c r="BE351" s="122">
        <v>0</v>
      </c>
      <c r="BF351" s="122">
        <v>0</v>
      </c>
      <c r="BG351" s="122"/>
      <c r="BH351" s="122"/>
      <c r="BI351" s="122"/>
      <c r="BJ351" s="134" t="s">
        <v>618</v>
      </c>
      <c r="BK351" s="134"/>
      <c r="BL351" s="138">
        <v>59</v>
      </c>
      <c r="BM351" s="138">
        <v>80</v>
      </c>
      <c r="BN351" s="119">
        <f>BL351+BM351</f>
        <v>139</v>
      </c>
      <c r="BO351" s="119"/>
      <c r="BP351" s="119" t="str">
        <f>IF(BN351&lt;95,"TIDAK LULUS",IF(BN351&gt;=95,"LULUS"))</f>
        <v>LULUS</v>
      </c>
      <c r="BQ351" s="138" t="s">
        <v>67</v>
      </c>
      <c r="BR351" s="120"/>
      <c r="BS351" s="120"/>
      <c r="BT351" s="120"/>
      <c r="BU351" s="120"/>
      <c r="BZ351" s="364">
        <v>63</v>
      </c>
    </row>
    <row r="352" spans="1:78" ht="20.100000000000001" customHeight="1">
      <c r="A352" s="309">
        <f t="shared" si="8"/>
        <v>28</v>
      </c>
      <c r="B352" s="396" t="s">
        <v>3146</v>
      </c>
      <c r="C352" s="390"/>
      <c r="D352" s="408" t="s">
        <v>3147</v>
      </c>
      <c r="E352" s="396" t="s">
        <v>74</v>
      </c>
      <c r="F352" s="60"/>
      <c r="G352" s="61"/>
      <c r="H352" s="62"/>
      <c r="I352" s="63"/>
      <c r="J352" s="62"/>
      <c r="K352" s="54"/>
      <c r="L352" s="62"/>
      <c r="M352" s="122"/>
      <c r="N352" s="143" t="s">
        <v>619</v>
      </c>
      <c r="O352" s="122" t="s">
        <v>95</v>
      </c>
      <c r="P352" s="122" t="s">
        <v>43</v>
      </c>
      <c r="Q352" s="181">
        <v>5.1710099999999997E+20</v>
      </c>
      <c r="R352" s="122" t="s">
        <v>44</v>
      </c>
      <c r="S352" s="194" t="s">
        <v>620</v>
      </c>
      <c r="T352" s="122">
        <v>170</v>
      </c>
      <c r="U352" s="122">
        <v>62</v>
      </c>
      <c r="V352" s="143" t="s">
        <v>621</v>
      </c>
      <c r="W352" s="143" t="s">
        <v>622</v>
      </c>
      <c r="X352" s="143" t="s">
        <v>623</v>
      </c>
      <c r="Y352" s="134" t="s">
        <v>45</v>
      </c>
      <c r="Z352" s="134" t="s">
        <v>45</v>
      </c>
      <c r="AA352" s="122" t="s">
        <v>47</v>
      </c>
      <c r="AB352" s="122" t="s">
        <v>47</v>
      </c>
      <c r="AC352" s="195" t="s">
        <v>254</v>
      </c>
      <c r="AD352" s="143" t="s">
        <v>624</v>
      </c>
      <c r="AE352" s="122" t="s">
        <v>53</v>
      </c>
      <c r="AF352" s="122">
        <v>0</v>
      </c>
      <c r="AG352" s="122">
        <v>0</v>
      </c>
      <c r="AH352" s="122"/>
      <c r="AI352" s="122">
        <v>0</v>
      </c>
      <c r="AJ352" s="122" t="s">
        <v>119</v>
      </c>
      <c r="AK352" s="122">
        <v>2018</v>
      </c>
      <c r="AL352" s="122" t="s">
        <v>67</v>
      </c>
      <c r="AM352" s="122" t="s">
        <v>67</v>
      </c>
      <c r="AN352" s="143"/>
      <c r="AO352" s="143"/>
      <c r="AP352" s="143"/>
      <c r="AQ352" s="143"/>
      <c r="AR352" s="122">
        <v>1</v>
      </c>
      <c r="AS352" s="143"/>
      <c r="AT352" s="143"/>
      <c r="AU352" s="143"/>
      <c r="AV352" s="122" t="s">
        <v>121</v>
      </c>
      <c r="AW352" s="122" t="s">
        <v>122</v>
      </c>
      <c r="AX352" s="143"/>
      <c r="AY352" s="193"/>
      <c r="AZ352" s="143"/>
      <c r="BA352" s="122">
        <v>3</v>
      </c>
      <c r="BB352" s="122">
        <v>0</v>
      </c>
      <c r="BC352" s="122">
        <v>0</v>
      </c>
      <c r="BD352" s="122">
        <v>0</v>
      </c>
      <c r="BE352" s="122">
        <v>0</v>
      </c>
      <c r="BF352" s="122">
        <v>0</v>
      </c>
      <c r="BG352" s="122"/>
      <c r="BH352" s="122"/>
      <c r="BI352" s="122"/>
      <c r="BJ352" s="134"/>
      <c r="BK352" s="134" t="s">
        <v>145</v>
      </c>
      <c r="BL352" s="138">
        <v>58</v>
      </c>
      <c r="BM352" s="138">
        <v>76</v>
      </c>
      <c r="BN352" s="119">
        <f>BL352+BM352</f>
        <v>134</v>
      </c>
      <c r="BO352" s="119"/>
      <c r="BP352" s="119" t="str">
        <f>IF(BN352&lt;95,"TIDAK LULUS",IF(BN352&gt;=95,"LULUS"))</f>
        <v>LULUS</v>
      </c>
      <c r="BQ352" s="138" t="s">
        <v>67</v>
      </c>
      <c r="BR352" s="120"/>
      <c r="BS352" s="120"/>
      <c r="BT352" s="120"/>
      <c r="BU352" s="120"/>
      <c r="BZ352" s="364">
        <v>62</v>
      </c>
    </row>
    <row r="353" spans="1:78" ht="20.100000000000001" customHeight="1">
      <c r="A353" s="309">
        <f t="shared" si="8"/>
        <v>29</v>
      </c>
      <c r="B353" s="396" t="s">
        <v>3148</v>
      </c>
      <c r="C353" s="390"/>
      <c r="D353" s="408" t="s">
        <v>3149</v>
      </c>
      <c r="E353" s="396" t="s">
        <v>74</v>
      </c>
      <c r="F353" s="60"/>
      <c r="G353" s="61"/>
      <c r="H353" s="62"/>
      <c r="I353" s="63"/>
      <c r="J353" s="62"/>
      <c r="K353" s="54"/>
      <c r="L353" s="62"/>
      <c r="M353" s="122"/>
      <c r="N353" s="143" t="s">
        <v>625</v>
      </c>
      <c r="O353" s="122" t="s">
        <v>106</v>
      </c>
      <c r="P353" s="122" t="s">
        <v>43</v>
      </c>
      <c r="Q353" s="122">
        <v>0</v>
      </c>
      <c r="R353" s="122" t="s">
        <v>44</v>
      </c>
      <c r="S353" s="122">
        <v>87862968422</v>
      </c>
      <c r="T353" s="122">
        <v>165</v>
      </c>
      <c r="U353" s="122">
        <v>70</v>
      </c>
      <c r="V353" s="143" t="s">
        <v>626</v>
      </c>
      <c r="W353" s="143" t="s">
        <v>627</v>
      </c>
      <c r="X353" s="143" t="s">
        <v>628</v>
      </c>
      <c r="Y353" s="134" t="s">
        <v>45</v>
      </c>
      <c r="Z353" s="134" t="s">
        <v>45</v>
      </c>
      <c r="AA353" s="134" t="s">
        <v>47</v>
      </c>
      <c r="AB353" s="134" t="s">
        <v>47</v>
      </c>
      <c r="AC353" s="143" t="s">
        <v>629</v>
      </c>
      <c r="AD353" s="143" t="s">
        <v>630</v>
      </c>
      <c r="AE353" s="122" t="s">
        <v>53</v>
      </c>
      <c r="AF353" s="122"/>
      <c r="AG353" s="122">
        <v>0</v>
      </c>
      <c r="AH353" s="122"/>
      <c r="AI353" s="122">
        <v>0</v>
      </c>
      <c r="AJ353" s="122" t="s">
        <v>119</v>
      </c>
      <c r="AK353" s="122">
        <v>2018</v>
      </c>
      <c r="AL353" s="122" t="s">
        <v>67</v>
      </c>
      <c r="AM353" s="122" t="s">
        <v>56</v>
      </c>
      <c r="AN353" s="143"/>
      <c r="AO353" s="143"/>
      <c r="AP353" s="143"/>
      <c r="AQ353" s="143"/>
      <c r="AR353" s="122">
        <v>1</v>
      </c>
      <c r="AS353" s="122"/>
      <c r="AT353" s="122"/>
      <c r="AU353" s="122"/>
      <c r="AV353" s="122" t="s">
        <v>121</v>
      </c>
      <c r="AW353" s="122" t="s">
        <v>122</v>
      </c>
      <c r="AX353" s="122"/>
      <c r="AY353" s="146">
        <v>43299</v>
      </c>
      <c r="AZ353" s="134">
        <v>0</v>
      </c>
      <c r="BA353" s="122">
        <v>3</v>
      </c>
      <c r="BB353" s="122">
        <v>0</v>
      </c>
      <c r="BC353" s="122">
        <v>0</v>
      </c>
      <c r="BD353" s="122">
        <v>0</v>
      </c>
      <c r="BE353" s="122">
        <v>0</v>
      </c>
      <c r="BF353" s="122">
        <v>0</v>
      </c>
      <c r="BG353" s="122"/>
      <c r="BH353" s="122"/>
      <c r="BI353" s="122"/>
      <c r="BJ353" s="134" t="s">
        <v>251</v>
      </c>
      <c r="BK353" s="134"/>
      <c r="BL353" s="138">
        <v>57</v>
      </c>
      <c r="BM353" s="138">
        <v>78</v>
      </c>
      <c r="BN353" s="119">
        <f>BL353+BM353</f>
        <v>135</v>
      </c>
      <c r="BO353" s="119"/>
      <c r="BP353" s="119" t="str">
        <f>IF(BN353&lt;95,"TIDAK LULUS",IF(BN353&gt;=95,"LULUS"))</f>
        <v>LULUS</v>
      </c>
      <c r="BQ353" s="138" t="s">
        <v>67</v>
      </c>
      <c r="BR353" s="120"/>
      <c r="BS353" s="120"/>
      <c r="BT353" s="120"/>
      <c r="BU353" s="120"/>
      <c r="BZ353" s="364">
        <v>59</v>
      </c>
    </row>
    <row r="354" spans="1:78" ht="20.100000000000001" customHeight="1">
      <c r="A354" s="309">
        <f t="shared" si="8"/>
        <v>30</v>
      </c>
      <c r="B354" s="396" t="s">
        <v>3150</v>
      </c>
      <c r="C354" s="383"/>
      <c r="D354" s="408" t="s">
        <v>3151</v>
      </c>
      <c r="E354" s="396" t="s">
        <v>74</v>
      </c>
      <c r="F354" s="60"/>
      <c r="G354" s="61"/>
      <c r="H354" s="62"/>
      <c r="I354" s="63"/>
      <c r="J354" s="62"/>
      <c r="K354" s="54"/>
      <c r="L354" s="62"/>
      <c r="M354" s="143" t="s">
        <v>631</v>
      </c>
      <c r="N354" s="122" t="s">
        <v>92</v>
      </c>
      <c r="O354" s="122" t="s">
        <v>43</v>
      </c>
      <c r="P354" s="122">
        <v>0</v>
      </c>
      <c r="Q354" s="122" t="s">
        <v>44</v>
      </c>
      <c r="R354" s="122">
        <v>82353009441</v>
      </c>
      <c r="S354" s="122">
        <v>171</v>
      </c>
      <c r="T354" s="122">
        <v>65</v>
      </c>
      <c r="U354" s="143" t="s">
        <v>632</v>
      </c>
      <c r="V354" s="143" t="s">
        <v>633</v>
      </c>
      <c r="W354" s="143" t="s">
        <v>634</v>
      </c>
      <c r="X354" s="143" t="s">
        <v>54</v>
      </c>
      <c r="Y354" s="143" t="s">
        <v>54</v>
      </c>
      <c r="Z354" s="143" t="s">
        <v>47</v>
      </c>
      <c r="AA354" s="143" t="s">
        <v>47</v>
      </c>
      <c r="AB354" s="143" t="s">
        <v>635</v>
      </c>
      <c r="AC354" s="143" t="s">
        <v>636</v>
      </c>
      <c r="AD354" s="122" t="s">
        <v>53</v>
      </c>
      <c r="AE354" s="122">
        <v>0</v>
      </c>
      <c r="AF354" s="122">
        <v>0</v>
      </c>
      <c r="AG354" s="122"/>
      <c r="AH354" s="122">
        <v>0</v>
      </c>
      <c r="AI354" s="122" t="s">
        <v>119</v>
      </c>
      <c r="AJ354" s="122">
        <v>0</v>
      </c>
      <c r="AK354" s="122" t="s">
        <v>67</v>
      </c>
      <c r="AL354" s="122" t="s">
        <v>41</v>
      </c>
      <c r="AM354" s="143"/>
      <c r="AN354" s="143"/>
      <c r="AO354" s="143"/>
      <c r="AP354" s="143"/>
      <c r="AQ354" s="122">
        <v>1</v>
      </c>
      <c r="AR354" s="122"/>
      <c r="AS354" s="122"/>
      <c r="AT354" s="122"/>
      <c r="AU354" s="122" t="s">
        <v>121</v>
      </c>
      <c r="AV354" s="122" t="s">
        <v>122</v>
      </c>
      <c r="AW354" s="122"/>
      <c r="AX354" s="146">
        <v>43178</v>
      </c>
      <c r="AY354" s="143" t="s">
        <v>637</v>
      </c>
      <c r="AZ354" s="122">
        <v>2</v>
      </c>
      <c r="BA354" s="122">
        <v>0</v>
      </c>
      <c r="BB354" s="122">
        <v>0</v>
      </c>
      <c r="BC354" s="122">
        <v>0</v>
      </c>
      <c r="BD354" s="122">
        <v>1</v>
      </c>
      <c r="BE354" s="122">
        <v>0</v>
      </c>
      <c r="BF354" s="134" t="s">
        <v>638</v>
      </c>
      <c r="BG354" s="134"/>
      <c r="BH354" s="119"/>
      <c r="BI354" s="119"/>
      <c r="BJ354" s="119"/>
      <c r="BK354" s="119"/>
      <c r="BL354" s="138">
        <v>56</v>
      </c>
      <c r="BM354" s="138">
        <v>84</v>
      </c>
      <c r="BN354" s="119">
        <v>140</v>
      </c>
      <c r="BO354" s="119" t="s">
        <v>639</v>
      </c>
      <c r="BP354" s="119" t="s">
        <v>125</v>
      </c>
      <c r="BQ354" s="138" t="s">
        <v>67</v>
      </c>
      <c r="BR354" s="120"/>
      <c r="BS354" s="120"/>
      <c r="BT354" s="120"/>
      <c r="BU354" s="120"/>
      <c r="BZ354" s="364">
        <v>57</v>
      </c>
    </row>
    <row r="355" spans="1:78" ht="20.100000000000001" customHeight="1">
      <c r="A355" s="309">
        <f t="shared" si="8"/>
        <v>31</v>
      </c>
      <c r="B355" s="397" t="s">
        <v>3152</v>
      </c>
      <c r="C355" s="409"/>
      <c r="D355" s="428" t="s">
        <v>3153</v>
      </c>
      <c r="E355" s="397" t="s">
        <v>74</v>
      </c>
      <c r="F355" s="13"/>
      <c r="G355" s="61"/>
      <c r="H355" s="62"/>
      <c r="I355" s="63"/>
      <c r="J355" s="62"/>
      <c r="K355" s="54"/>
      <c r="L355" s="62"/>
      <c r="M355" s="122"/>
      <c r="N355" s="143" t="s">
        <v>640</v>
      </c>
      <c r="O355" s="122" t="s">
        <v>106</v>
      </c>
      <c r="P355" s="122" t="s">
        <v>43</v>
      </c>
      <c r="Q355" s="122">
        <v>0</v>
      </c>
      <c r="R355" s="122" t="s">
        <v>44</v>
      </c>
      <c r="S355" s="122">
        <v>82183082131</v>
      </c>
      <c r="T355" s="122">
        <v>176</v>
      </c>
      <c r="U355" s="122">
        <v>95</v>
      </c>
      <c r="V355" s="143" t="s">
        <v>641</v>
      </c>
      <c r="W355" s="143" t="s">
        <v>642</v>
      </c>
      <c r="X355" s="143" t="s">
        <v>643</v>
      </c>
      <c r="Y355" s="134" t="s">
        <v>256</v>
      </c>
      <c r="Z355" s="134" t="s">
        <v>256</v>
      </c>
      <c r="AA355" s="134" t="s">
        <v>55</v>
      </c>
      <c r="AB355" s="134" t="s">
        <v>55</v>
      </c>
      <c r="AC355" s="143" t="s">
        <v>629</v>
      </c>
      <c r="AD355" s="143" t="s">
        <v>630</v>
      </c>
      <c r="AE355" s="122" t="s">
        <v>53</v>
      </c>
      <c r="AF355" s="122">
        <v>0</v>
      </c>
      <c r="AG355" s="122">
        <v>0</v>
      </c>
      <c r="AH355" s="122"/>
      <c r="AI355" s="122">
        <v>0</v>
      </c>
      <c r="AJ355" s="122" t="s">
        <v>143</v>
      </c>
      <c r="AK355" s="122">
        <v>2018</v>
      </c>
      <c r="AL355" s="122" t="s">
        <v>67</v>
      </c>
      <c r="AM355" s="122" t="s">
        <v>64</v>
      </c>
      <c r="AN355" s="143"/>
      <c r="AO355" s="143"/>
      <c r="AP355" s="143"/>
      <c r="AQ355" s="143"/>
      <c r="AR355" s="122">
        <v>1</v>
      </c>
      <c r="AS355" s="122"/>
      <c r="AT355" s="122"/>
      <c r="AU355" s="122"/>
      <c r="AV355" s="122" t="s">
        <v>121</v>
      </c>
      <c r="AW355" s="122" t="s">
        <v>122</v>
      </c>
      <c r="AX355" s="122"/>
      <c r="AY355" s="146">
        <v>43299</v>
      </c>
      <c r="AZ355" s="134">
        <v>0</v>
      </c>
      <c r="BA355" s="122">
        <v>3</v>
      </c>
      <c r="BB355" s="122">
        <v>0</v>
      </c>
      <c r="BC355" s="122">
        <v>0</v>
      </c>
      <c r="BD355" s="122">
        <v>0</v>
      </c>
      <c r="BE355" s="122">
        <v>0</v>
      </c>
      <c r="BF355" s="122">
        <v>0</v>
      </c>
      <c r="BG355" s="122"/>
      <c r="BH355" s="122"/>
      <c r="BI355" s="122"/>
      <c r="BJ355" s="134"/>
      <c r="BK355" s="134" t="s">
        <v>219</v>
      </c>
      <c r="BL355" s="138">
        <v>56</v>
      </c>
      <c r="BM355" s="138">
        <v>80</v>
      </c>
      <c r="BN355" s="119">
        <f>BL355+BM355</f>
        <v>136</v>
      </c>
      <c r="BO355" s="119"/>
      <c r="BP355" s="119" t="str">
        <f>IF(BN355&lt;95,"TIDAK LULUS",IF(BN355&gt;=95,"LULUS"))</f>
        <v>LULUS</v>
      </c>
      <c r="BQ355" s="138" t="s">
        <v>67</v>
      </c>
      <c r="BR355" s="120"/>
      <c r="BS355" s="120"/>
      <c r="BT355" s="120"/>
      <c r="BU355" s="120"/>
      <c r="BZ355" s="375">
        <v>57</v>
      </c>
    </row>
    <row r="356" spans="1:78" ht="20.100000000000001" customHeight="1">
      <c r="A356" s="309">
        <f t="shared" si="8"/>
        <v>32</v>
      </c>
      <c r="B356" s="364">
        <v>20191340038</v>
      </c>
      <c r="C356" s="390"/>
      <c r="D356" s="427" t="s">
        <v>3154</v>
      </c>
      <c r="E356" s="364" t="s">
        <v>74</v>
      </c>
      <c r="F356" s="60"/>
      <c r="G356" s="61"/>
      <c r="H356" s="62"/>
      <c r="I356" s="63"/>
      <c r="J356" s="62"/>
      <c r="K356" s="54"/>
      <c r="L356" s="62"/>
      <c r="M356" s="134" t="s">
        <v>644</v>
      </c>
      <c r="N356" s="134" t="s">
        <v>645</v>
      </c>
      <c r="O356" s="122" t="s">
        <v>137</v>
      </c>
      <c r="P356" s="122" t="s">
        <v>43</v>
      </c>
      <c r="Q356" s="181">
        <v>3510160000000000</v>
      </c>
      <c r="R356" s="122" t="s">
        <v>44</v>
      </c>
      <c r="S356" s="122">
        <v>81236170030</v>
      </c>
      <c r="T356" s="122">
        <v>168</v>
      </c>
      <c r="U356" s="122">
        <v>49</v>
      </c>
      <c r="V356" s="134" t="s">
        <v>646</v>
      </c>
      <c r="W356" s="134" t="s">
        <v>647</v>
      </c>
      <c r="X356" s="134" t="s">
        <v>648</v>
      </c>
      <c r="Y356" s="134" t="s">
        <v>45</v>
      </c>
      <c r="Z356" s="134" t="s">
        <v>46</v>
      </c>
      <c r="AA356" s="134" t="s">
        <v>47</v>
      </c>
      <c r="AB356" s="134" t="s">
        <v>47</v>
      </c>
      <c r="AC356" s="134" t="s">
        <v>649</v>
      </c>
      <c r="AD356" s="134" t="s">
        <v>118</v>
      </c>
      <c r="AE356" s="122" t="s">
        <v>53</v>
      </c>
      <c r="AF356" s="122">
        <v>0</v>
      </c>
      <c r="AG356" s="122">
        <v>0</v>
      </c>
      <c r="AH356" s="122"/>
      <c r="AI356" s="122">
        <v>0</v>
      </c>
      <c r="AJ356" s="122" t="s">
        <v>143</v>
      </c>
      <c r="AK356" s="122">
        <v>2018</v>
      </c>
      <c r="AL356" s="122" t="s">
        <v>67</v>
      </c>
      <c r="AM356" s="122" t="s">
        <v>67</v>
      </c>
      <c r="AN356" s="122"/>
      <c r="AO356" s="122"/>
      <c r="AP356" s="122"/>
      <c r="AQ356" s="122"/>
      <c r="AR356" s="122">
        <v>1</v>
      </c>
      <c r="AS356" s="122"/>
      <c r="AT356" s="122"/>
      <c r="AU356" s="122"/>
      <c r="AV356" s="122" t="s">
        <v>121</v>
      </c>
      <c r="AW356" s="122" t="s">
        <v>122</v>
      </c>
      <c r="AX356" s="122"/>
      <c r="AY356" s="146">
        <v>43298</v>
      </c>
      <c r="AZ356" s="134" t="s">
        <v>650</v>
      </c>
      <c r="BA356" s="122">
        <v>3</v>
      </c>
      <c r="BB356" s="122">
        <v>0</v>
      </c>
      <c r="BC356" s="122">
        <v>0</v>
      </c>
      <c r="BD356" s="122">
        <v>0</v>
      </c>
      <c r="BE356" s="122">
        <v>0</v>
      </c>
      <c r="BF356" s="122">
        <v>0</v>
      </c>
      <c r="BG356" s="122"/>
      <c r="BH356" s="122"/>
      <c r="BI356" s="122"/>
      <c r="BJ356" s="134" t="s">
        <v>189</v>
      </c>
      <c r="BK356" s="134"/>
      <c r="BL356" s="138">
        <v>54</v>
      </c>
      <c r="BM356" s="138">
        <v>81</v>
      </c>
      <c r="BN356" s="119">
        <f>BL356+BM356</f>
        <v>135</v>
      </c>
      <c r="BO356" s="119"/>
      <c r="BP356" s="119" t="str">
        <f>IF(BN356&lt;95,"TIDAK LULUS",IF(BN356&gt;=95,"LULUS"))</f>
        <v>LULUS</v>
      </c>
      <c r="BQ356" s="138" t="s">
        <v>67</v>
      </c>
      <c r="BR356" s="120"/>
      <c r="BS356" s="120"/>
      <c r="BT356" s="120"/>
      <c r="BU356" s="120"/>
      <c r="BZ356" s="364">
        <v>55</v>
      </c>
    </row>
    <row r="357" spans="1:78" ht="20.100000000000001" customHeight="1">
      <c r="A357" s="309">
        <f t="shared" si="8"/>
        <v>33</v>
      </c>
      <c r="B357" s="399" t="s">
        <v>3155</v>
      </c>
      <c r="C357" s="387"/>
      <c r="D357" s="433" t="s">
        <v>3156</v>
      </c>
      <c r="E357" s="399" t="s">
        <v>74</v>
      </c>
      <c r="F357" s="11"/>
      <c r="G357" s="20"/>
      <c r="H357" s="54"/>
      <c r="I357" s="54"/>
      <c r="J357" s="54"/>
      <c r="K357" s="54"/>
      <c r="L357" s="54"/>
      <c r="M357" s="132" t="s">
        <v>651</v>
      </c>
      <c r="N357" s="132" t="s">
        <v>95</v>
      </c>
      <c r="O357" s="132" t="s">
        <v>43</v>
      </c>
      <c r="P357" s="132">
        <v>0</v>
      </c>
      <c r="Q357" s="132" t="s">
        <v>44</v>
      </c>
      <c r="R357" s="132">
        <v>85791201509</v>
      </c>
      <c r="S357" s="132">
        <v>173</v>
      </c>
      <c r="T357" s="132">
        <v>105</v>
      </c>
      <c r="U357" s="132" t="s">
        <v>652</v>
      </c>
      <c r="V357" s="132" t="s">
        <v>653</v>
      </c>
      <c r="W357" s="132" t="s">
        <v>654</v>
      </c>
      <c r="X357" s="132" t="s">
        <v>54</v>
      </c>
      <c r="Y357" s="132" t="s">
        <v>54</v>
      </c>
      <c r="Z357" s="132" t="s">
        <v>47</v>
      </c>
      <c r="AA357" s="132" t="s">
        <v>47</v>
      </c>
      <c r="AB357" s="132" t="s">
        <v>655</v>
      </c>
      <c r="AC357" s="132" t="s">
        <v>656</v>
      </c>
      <c r="AD357" s="132" t="s">
        <v>53</v>
      </c>
      <c r="AE357" s="132">
        <v>0</v>
      </c>
      <c r="AF357" s="132">
        <v>0</v>
      </c>
      <c r="AG357" s="132"/>
      <c r="AH357" s="132">
        <v>0</v>
      </c>
      <c r="AI357" s="132" t="s">
        <v>143</v>
      </c>
      <c r="AJ357" s="132">
        <v>0</v>
      </c>
      <c r="AK357" s="132" t="s">
        <v>120</v>
      </c>
      <c r="AL357" s="132" t="s">
        <v>120</v>
      </c>
      <c r="AM357" s="132"/>
      <c r="AN357" s="132"/>
      <c r="AO357" s="132"/>
      <c r="AP357" s="132"/>
      <c r="AQ357" s="132">
        <v>1</v>
      </c>
      <c r="AR357" s="132"/>
      <c r="AS357" s="132"/>
      <c r="AT357" s="132"/>
      <c r="AU357" s="132" t="s">
        <v>121</v>
      </c>
      <c r="AV357" s="132" t="s">
        <v>122</v>
      </c>
      <c r="AW357" s="132"/>
      <c r="AX357" s="133">
        <v>43222</v>
      </c>
      <c r="AY357" s="132" t="s">
        <v>657</v>
      </c>
      <c r="AZ357" s="132">
        <v>2</v>
      </c>
      <c r="BA357" s="132">
        <v>0</v>
      </c>
      <c r="BB357" s="132">
        <v>1</v>
      </c>
      <c r="BC357" s="132">
        <v>1</v>
      </c>
      <c r="BD357" s="132">
        <v>1</v>
      </c>
      <c r="BE357" s="132">
        <v>0</v>
      </c>
      <c r="BF357" s="134"/>
      <c r="BG357" s="134" t="s">
        <v>658</v>
      </c>
      <c r="BH357" s="119"/>
      <c r="BI357" s="119"/>
      <c r="BJ357" s="119"/>
      <c r="BK357" s="119"/>
      <c r="BL357" s="138">
        <v>53</v>
      </c>
      <c r="BM357" s="138">
        <v>78.8</v>
      </c>
      <c r="BN357" s="119">
        <v>131.80000000000001</v>
      </c>
      <c r="BO357" s="119"/>
      <c r="BP357" s="119" t="s">
        <v>125</v>
      </c>
      <c r="BQ357" s="122" t="s">
        <v>67</v>
      </c>
      <c r="BR357" s="120"/>
      <c r="BS357" s="120"/>
      <c r="BT357" s="120"/>
      <c r="BU357" s="120"/>
      <c r="BZ357" s="364">
        <v>55</v>
      </c>
    </row>
    <row r="358" spans="1:78" ht="18" customHeight="1">
      <c r="A358" s="931" t="s">
        <v>15</v>
      </c>
      <c r="B358" s="937"/>
      <c r="C358" s="937"/>
      <c r="D358" s="938"/>
      <c r="E358" s="65"/>
      <c r="F358" s="62"/>
      <c r="G358" s="74"/>
      <c r="H358" s="67"/>
      <c r="I358" s="65"/>
      <c r="J358" s="65"/>
      <c r="K358" s="67"/>
      <c r="L358" s="95"/>
    </row>
    <row r="359" spans="1:78" ht="18" customHeight="1">
      <c r="A359" s="946"/>
      <c r="B359" s="947"/>
      <c r="C359" s="947"/>
      <c r="D359" s="948"/>
      <c r="E359" s="68"/>
      <c r="F359" s="59"/>
      <c r="G359" s="76"/>
      <c r="H359" s="59"/>
      <c r="I359" s="68"/>
      <c r="J359" s="68"/>
      <c r="K359" s="67"/>
      <c r="L359" s="77"/>
    </row>
    <row r="360" spans="1:78" ht="18" customHeight="1">
      <c r="A360" s="949" t="s">
        <v>16</v>
      </c>
      <c r="B360" s="950"/>
      <c r="C360" s="950"/>
      <c r="D360" s="951"/>
      <c r="E360" s="70"/>
      <c r="F360" s="62"/>
      <c r="G360" s="72"/>
      <c r="H360" s="71"/>
      <c r="I360" s="62"/>
      <c r="J360" s="71"/>
      <c r="K360" s="62"/>
      <c r="L360" s="72"/>
    </row>
    <row r="361" spans="1:78" ht="18" customHeight="1">
      <c r="A361" s="73" t="s">
        <v>39</v>
      </c>
      <c r="B361" s="7"/>
      <c r="C361" s="73"/>
      <c r="D361" s="74" t="s">
        <v>17</v>
      </c>
      <c r="E361" s="75"/>
      <c r="F361" s="59"/>
      <c r="G361" s="77"/>
      <c r="H361" s="76"/>
      <c r="I361" s="59"/>
      <c r="J361" s="76"/>
      <c r="K361" s="59"/>
      <c r="L361" s="77"/>
    </row>
    <row r="362" spans="1:78" ht="18" customHeight="1">
      <c r="A362" s="78"/>
      <c r="B362" s="7" t="s">
        <v>18</v>
      </c>
      <c r="C362" s="78"/>
      <c r="D362" s="74" t="s">
        <v>19</v>
      </c>
      <c r="E362" s="70"/>
      <c r="F362" s="67"/>
      <c r="G362" s="62"/>
      <c r="H362" s="71"/>
      <c r="I362" s="62"/>
      <c r="J362" s="71"/>
      <c r="K362" s="62"/>
      <c r="L362" s="72"/>
    </row>
    <row r="363" spans="1:78" ht="18" customHeight="1">
      <c r="A363" s="78"/>
      <c r="B363" s="9" t="s">
        <v>20</v>
      </c>
      <c r="C363" s="78"/>
      <c r="D363" s="74" t="s">
        <v>21</v>
      </c>
      <c r="E363" s="75"/>
      <c r="F363" s="59"/>
      <c r="G363" s="59"/>
      <c r="H363" s="76"/>
      <c r="I363" s="59"/>
      <c r="J363" s="76"/>
      <c r="K363" s="59"/>
      <c r="L363" s="77"/>
    </row>
    <row r="364" spans="1:78" ht="18" customHeight="1">
      <c r="A364" s="78"/>
      <c r="B364" s="9" t="s">
        <v>22</v>
      </c>
      <c r="C364" s="78"/>
      <c r="D364" s="74" t="s">
        <v>23</v>
      </c>
      <c r="E364" s="106"/>
      <c r="F364" s="62"/>
      <c r="G364" s="62"/>
      <c r="H364" s="71"/>
      <c r="I364" s="62"/>
      <c r="J364" s="71"/>
      <c r="K364" s="62"/>
      <c r="L364" s="72"/>
    </row>
    <row r="365" spans="1:78" ht="18" customHeight="1">
      <c r="A365" s="78"/>
      <c r="B365" s="9" t="s">
        <v>24</v>
      </c>
      <c r="C365" s="78"/>
      <c r="D365" s="74" t="s">
        <v>25</v>
      </c>
      <c r="E365" s="107"/>
      <c r="F365" s="59"/>
      <c r="G365" s="59"/>
      <c r="H365" s="76"/>
      <c r="I365" s="59"/>
      <c r="J365" s="76"/>
      <c r="K365" s="59"/>
      <c r="L365" s="77"/>
    </row>
    <row r="366" spans="1:78" ht="18" customHeight="1">
      <c r="A366" s="345"/>
      <c r="B366" s="9"/>
      <c r="C366" s="345"/>
      <c r="D366" s="74"/>
      <c r="E366" s="345"/>
      <c r="F366" s="74"/>
      <c r="G366" s="74"/>
      <c r="H366" s="74"/>
      <c r="I366" s="74"/>
      <c r="J366" s="74"/>
      <c r="K366" s="74"/>
      <c r="L366" s="74"/>
    </row>
    <row r="367" spans="1:78">
      <c r="A367" s="10"/>
      <c r="B367" s="10"/>
      <c r="C367" s="10"/>
      <c r="D367" s="8"/>
      <c r="E367" s="10"/>
      <c r="F367" s="8"/>
      <c r="G367" s="8"/>
      <c r="H367" s="8"/>
      <c r="I367" s="933" t="s">
        <v>29</v>
      </c>
      <c r="J367" s="933"/>
      <c r="K367" s="933"/>
      <c r="L367" s="933"/>
    </row>
    <row r="368" spans="1:78" ht="16.5">
      <c r="A368" s="934" t="s">
        <v>0</v>
      </c>
      <c r="B368" s="934"/>
      <c r="C368" s="934"/>
      <c r="D368" s="934"/>
      <c r="E368" s="934"/>
      <c r="F368" s="934"/>
      <c r="G368" s="934"/>
      <c r="H368" s="934"/>
      <c r="I368" s="934"/>
      <c r="J368" s="934"/>
      <c r="K368" s="934"/>
      <c r="L368" s="934"/>
    </row>
    <row r="369" spans="1:78" ht="18.75">
      <c r="A369" s="942" t="s">
        <v>1</v>
      </c>
      <c r="B369" s="942"/>
      <c r="C369" s="942"/>
      <c r="D369" s="942"/>
      <c r="E369" s="942"/>
      <c r="F369" s="942"/>
      <c r="G369" s="942"/>
      <c r="H369" s="942"/>
      <c r="I369" s="942"/>
      <c r="J369" s="942"/>
      <c r="K369" s="942"/>
      <c r="L369" s="942"/>
    </row>
    <row r="370" spans="1:7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78">
      <c r="A371" s="49" t="s">
        <v>2</v>
      </c>
      <c r="B371" s="25" t="s">
        <v>28</v>
      </c>
      <c r="E371" s="51"/>
      <c r="F371" s="52"/>
      <c r="G371" s="52" t="s">
        <v>3</v>
      </c>
      <c r="H371" s="52"/>
      <c r="I371" s="51" t="s">
        <v>4</v>
      </c>
      <c r="J371" s="103">
        <v>1</v>
      </c>
      <c r="K371" s="52"/>
      <c r="L371" s="52"/>
    </row>
    <row r="372" spans="1:78">
      <c r="A372" s="49" t="s">
        <v>36</v>
      </c>
      <c r="B372" s="25" t="s">
        <v>2656</v>
      </c>
      <c r="E372" s="52"/>
      <c r="F372" s="52"/>
      <c r="G372" s="52" t="s">
        <v>5</v>
      </c>
      <c r="H372" s="52"/>
      <c r="I372" s="51" t="s">
        <v>4</v>
      </c>
      <c r="J372" s="52"/>
      <c r="K372" s="52"/>
      <c r="L372" s="52"/>
    </row>
    <row r="373" spans="1:78">
      <c r="A373" s="49" t="s">
        <v>6</v>
      </c>
      <c r="B373" s="53" t="s">
        <v>26</v>
      </c>
      <c r="E373" s="52"/>
      <c r="F373" s="52"/>
      <c r="G373" s="52" t="s">
        <v>8</v>
      </c>
      <c r="H373" s="52"/>
      <c r="I373" s="51" t="s">
        <v>4</v>
      </c>
      <c r="J373" s="52"/>
      <c r="K373" s="52"/>
      <c r="L373" s="52"/>
    </row>
    <row r="374" spans="1:78">
      <c r="A374" s="52"/>
      <c r="B374" s="52"/>
      <c r="C374" s="52"/>
      <c r="D374" s="52"/>
      <c r="E374" s="52"/>
      <c r="F374" s="52"/>
      <c r="G374" s="52" t="s">
        <v>9</v>
      </c>
      <c r="H374" s="52"/>
      <c r="I374" s="51" t="s">
        <v>4</v>
      </c>
      <c r="J374" s="52"/>
      <c r="K374" s="52"/>
      <c r="L374" s="52"/>
    </row>
    <row r="375" spans="1:78">
      <c r="A375" s="52"/>
      <c r="B375" s="52"/>
      <c r="C375" s="52"/>
      <c r="D375" s="52"/>
      <c r="E375" s="52"/>
      <c r="F375" s="52"/>
      <c r="G375" s="52"/>
      <c r="H375" s="52"/>
      <c r="I375" s="51"/>
      <c r="J375" s="52"/>
      <c r="K375" s="52"/>
      <c r="L375" s="52"/>
    </row>
    <row r="376" spans="1:78" ht="18" customHeight="1">
      <c r="A376" s="943" t="s">
        <v>10</v>
      </c>
      <c r="B376" s="930" t="s">
        <v>37</v>
      </c>
      <c r="C376" s="930" t="s">
        <v>27</v>
      </c>
      <c r="D376" s="943" t="s">
        <v>11</v>
      </c>
      <c r="E376" s="54"/>
      <c r="F376" s="949" t="s">
        <v>12</v>
      </c>
      <c r="G376" s="950"/>
      <c r="H376" s="950"/>
      <c r="I376" s="950"/>
      <c r="J376" s="950"/>
      <c r="K376" s="950"/>
      <c r="L376" s="951"/>
    </row>
    <row r="377" spans="1:78" ht="18" customHeight="1">
      <c r="A377" s="944"/>
      <c r="B377" s="931"/>
      <c r="C377" s="931"/>
      <c r="D377" s="944"/>
      <c r="E377" s="55" t="s">
        <v>13</v>
      </c>
      <c r="F377" s="55"/>
      <c r="G377" s="55"/>
      <c r="H377" s="55"/>
      <c r="I377" s="55"/>
      <c r="J377" s="55"/>
      <c r="K377" s="55"/>
      <c r="L377" s="55"/>
    </row>
    <row r="378" spans="1:78" ht="18" customHeight="1" thickBot="1">
      <c r="A378" s="945"/>
      <c r="B378" s="932"/>
      <c r="C378" s="932"/>
      <c r="D378" s="945"/>
      <c r="E378" s="56" t="s">
        <v>14</v>
      </c>
      <c r="F378" s="56"/>
      <c r="G378" s="57"/>
      <c r="H378" s="56"/>
      <c r="I378" s="56"/>
      <c r="J378" s="56"/>
      <c r="K378" s="56"/>
      <c r="L378" s="56"/>
    </row>
    <row r="379" spans="1:78" ht="20.100000000000001" customHeight="1" thickTop="1">
      <c r="A379" s="309">
        <v>1</v>
      </c>
      <c r="B379" s="396" t="s">
        <v>3026</v>
      </c>
      <c r="C379" s="362"/>
      <c r="D379" s="423" t="s">
        <v>3027</v>
      </c>
      <c r="E379" s="368" t="s">
        <v>2658</v>
      </c>
      <c r="F379" s="11"/>
      <c r="G379" s="20"/>
      <c r="H379" s="83"/>
      <c r="I379" s="326"/>
      <c r="J379" s="326"/>
      <c r="K379" s="326"/>
      <c r="L379" s="326"/>
      <c r="M379" s="113" t="s">
        <v>190</v>
      </c>
      <c r="N379" s="113" t="s">
        <v>42</v>
      </c>
      <c r="O379" s="113" t="s">
        <v>43</v>
      </c>
      <c r="P379" s="111">
        <v>5103034502000000</v>
      </c>
      <c r="Q379" s="111" t="s">
        <v>44</v>
      </c>
      <c r="R379" s="111">
        <v>87888036087</v>
      </c>
      <c r="S379" s="113">
        <v>158</v>
      </c>
      <c r="T379" s="113">
        <v>54</v>
      </c>
      <c r="U379" s="113" t="s">
        <v>191</v>
      </c>
      <c r="V379" s="113" t="s">
        <v>192</v>
      </c>
      <c r="W379" s="113" t="s">
        <v>193</v>
      </c>
      <c r="X379" s="113" t="s">
        <v>54</v>
      </c>
      <c r="Y379" s="113" t="s">
        <v>54</v>
      </c>
      <c r="Z379" s="113" t="s">
        <v>47</v>
      </c>
      <c r="AA379" s="111" t="s">
        <v>47</v>
      </c>
      <c r="AB379" s="111" t="s">
        <v>194</v>
      </c>
      <c r="AC379" s="113" t="s">
        <v>195</v>
      </c>
      <c r="AD379" s="113" t="s">
        <v>53</v>
      </c>
      <c r="AE379" s="113">
        <v>0</v>
      </c>
      <c r="AF379" s="113">
        <v>0</v>
      </c>
      <c r="AG379" s="113"/>
      <c r="AH379" s="113">
        <v>0</v>
      </c>
      <c r="AI379" s="113" t="s">
        <v>143</v>
      </c>
      <c r="AJ379" s="113">
        <v>2018</v>
      </c>
      <c r="AK379" s="113" t="s">
        <v>120</v>
      </c>
      <c r="AL379" s="111" t="s">
        <v>120</v>
      </c>
      <c r="AM379" s="113"/>
      <c r="AN379" s="113"/>
      <c r="AO379" s="113"/>
      <c r="AP379" s="113"/>
      <c r="AQ379" s="113">
        <v>1</v>
      </c>
      <c r="AR379" s="111"/>
      <c r="AS379" s="111"/>
      <c r="AT379" s="111"/>
      <c r="AU379" s="111" t="s">
        <v>121</v>
      </c>
      <c r="AV379" s="111" t="s">
        <v>122</v>
      </c>
      <c r="AW379" s="111" t="s">
        <v>120</v>
      </c>
      <c r="AX379" s="121">
        <v>43150</v>
      </c>
      <c r="AY379" s="111" t="s">
        <v>196</v>
      </c>
      <c r="AZ379" s="113">
        <v>1</v>
      </c>
      <c r="BA379" s="111">
        <v>1</v>
      </c>
      <c r="BB379" s="111">
        <v>1</v>
      </c>
      <c r="BC379" s="111">
        <v>1</v>
      </c>
      <c r="BD379" s="111">
        <v>1</v>
      </c>
      <c r="BE379" s="111">
        <v>0</v>
      </c>
      <c r="BF379" s="122"/>
      <c r="BG379" s="122" t="s">
        <v>197</v>
      </c>
      <c r="BH379" s="122"/>
      <c r="BI379" s="122"/>
      <c r="BJ379" s="122">
        <v>1</v>
      </c>
      <c r="BK379" s="122"/>
      <c r="BL379" s="122">
        <v>31</v>
      </c>
      <c r="BM379" s="122">
        <v>81</v>
      </c>
      <c r="BN379" s="117">
        <v>112</v>
      </c>
      <c r="BO379" s="122"/>
      <c r="BP379" s="122" t="s">
        <v>125</v>
      </c>
      <c r="BQ379" s="122" t="s">
        <v>67</v>
      </c>
      <c r="BR379" s="120"/>
      <c r="BS379" s="120"/>
      <c r="BT379" s="120"/>
      <c r="BU379" s="120"/>
      <c r="BV379" s="120"/>
      <c r="BW379" s="120"/>
      <c r="BX379" s="120"/>
      <c r="BY379" s="120"/>
      <c r="BZ379" s="364">
        <v>61</v>
      </c>
    </row>
    <row r="380" spans="1:78" ht="20.100000000000001" customHeight="1">
      <c r="A380" s="309">
        <f>+A379+1</f>
        <v>2</v>
      </c>
      <c r="B380" s="364">
        <v>20191340002</v>
      </c>
      <c r="C380" s="365"/>
      <c r="D380" s="420" t="s">
        <v>3028</v>
      </c>
      <c r="E380" s="381" t="s">
        <v>2658</v>
      </c>
      <c r="F380" s="11"/>
      <c r="G380" s="20"/>
      <c r="H380" s="54"/>
      <c r="I380" s="54"/>
      <c r="J380" s="54"/>
      <c r="K380" s="54"/>
      <c r="L380" s="54"/>
      <c r="M380" s="113" t="s">
        <v>198</v>
      </c>
      <c r="N380" s="113" t="s">
        <v>42</v>
      </c>
      <c r="O380" s="113" t="s">
        <v>43</v>
      </c>
      <c r="P380" s="111">
        <v>0</v>
      </c>
      <c r="Q380" s="111" t="s">
        <v>44</v>
      </c>
      <c r="R380" s="111">
        <v>89654617649</v>
      </c>
      <c r="S380" s="113">
        <v>160</v>
      </c>
      <c r="T380" s="113">
        <v>46</v>
      </c>
      <c r="U380" s="113" t="s">
        <v>199</v>
      </c>
      <c r="V380" s="113" t="s">
        <v>200</v>
      </c>
      <c r="W380" s="113" t="s">
        <v>201</v>
      </c>
      <c r="X380" s="113" t="s">
        <v>54</v>
      </c>
      <c r="Y380" s="111" t="s">
        <v>54</v>
      </c>
      <c r="Z380" s="111" t="s">
        <v>47</v>
      </c>
      <c r="AA380" s="111" t="s">
        <v>51</v>
      </c>
      <c r="AB380" s="111" t="s">
        <v>202</v>
      </c>
      <c r="AC380" s="113" t="s">
        <v>203</v>
      </c>
      <c r="AD380" s="113" t="s">
        <v>53</v>
      </c>
      <c r="AE380" s="111">
        <v>0</v>
      </c>
      <c r="AF380" s="111">
        <v>0</v>
      </c>
      <c r="AG380" s="111"/>
      <c r="AH380" s="111">
        <v>0</v>
      </c>
      <c r="AI380" s="111" t="s">
        <v>204</v>
      </c>
      <c r="AJ380" s="111">
        <v>0</v>
      </c>
      <c r="AK380" s="111" t="s">
        <v>120</v>
      </c>
      <c r="AL380" s="111" t="s">
        <v>205</v>
      </c>
      <c r="AM380" s="113"/>
      <c r="AN380" s="113"/>
      <c r="AO380" s="113"/>
      <c r="AP380" s="113"/>
      <c r="AQ380" s="113">
        <v>1</v>
      </c>
      <c r="AR380" s="111"/>
      <c r="AS380" s="111"/>
      <c r="AT380" s="111"/>
      <c r="AU380" s="111" t="s">
        <v>121</v>
      </c>
      <c r="AV380" s="111" t="s">
        <v>122</v>
      </c>
      <c r="AW380" s="111" t="s">
        <v>120</v>
      </c>
      <c r="AX380" s="121">
        <v>43150</v>
      </c>
      <c r="AY380" s="111" t="s">
        <v>206</v>
      </c>
      <c r="AZ380" s="113">
        <v>1</v>
      </c>
      <c r="BA380" s="111">
        <v>1</v>
      </c>
      <c r="BB380" s="111">
        <v>1</v>
      </c>
      <c r="BC380" s="111">
        <v>1</v>
      </c>
      <c r="BD380" s="111">
        <v>1</v>
      </c>
      <c r="BE380" s="111">
        <v>0</v>
      </c>
      <c r="BF380" s="122" t="s">
        <v>153</v>
      </c>
      <c r="BG380" s="125"/>
      <c r="BH380" s="125"/>
      <c r="BI380" s="125"/>
      <c r="BJ380" s="125">
        <v>1</v>
      </c>
      <c r="BK380" s="126"/>
      <c r="BL380" s="122">
        <v>34</v>
      </c>
      <c r="BM380" s="122">
        <v>82</v>
      </c>
      <c r="BN380" s="117">
        <v>116</v>
      </c>
      <c r="BO380" s="122"/>
      <c r="BP380" s="122" t="s">
        <v>125</v>
      </c>
      <c r="BQ380" s="122" t="s">
        <v>67</v>
      </c>
      <c r="BR380" s="120"/>
      <c r="BS380" s="120"/>
      <c r="BT380" s="120"/>
      <c r="BU380" s="120"/>
      <c r="BV380" s="120"/>
      <c r="BW380" s="120"/>
      <c r="BX380" s="120"/>
      <c r="BY380" s="120"/>
      <c r="BZ380" s="364">
        <v>60</v>
      </c>
    </row>
    <row r="381" spans="1:78" ht="20.100000000000001" customHeight="1">
      <c r="A381" s="309">
        <f t="shared" ref="A381:A411" si="9">+A380+1</f>
        <v>3</v>
      </c>
      <c r="B381" s="396" t="s">
        <v>3029</v>
      </c>
      <c r="C381" s="365"/>
      <c r="D381" s="423" t="s">
        <v>3030</v>
      </c>
      <c r="E381" s="368" t="s">
        <v>2658</v>
      </c>
      <c r="F381" s="13"/>
      <c r="G381" s="20"/>
      <c r="H381" s="54"/>
      <c r="I381" s="54"/>
      <c r="J381" s="54"/>
      <c r="K381" s="54"/>
      <c r="L381" s="54"/>
      <c r="M381" s="113" t="s">
        <v>207</v>
      </c>
      <c r="N381" s="113" t="s">
        <v>42</v>
      </c>
      <c r="O381" s="113" t="s">
        <v>43</v>
      </c>
      <c r="P381" s="111">
        <v>5171026212990000</v>
      </c>
      <c r="Q381" s="111" t="s">
        <v>44</v>
      </c>
      <c r="R381" s="111">
        <v>89541093119</v>
      </c>
      <c r="S381" s="113">
        <v>170</v>
      </c>
      <c r="T381" s="113">
        <v>60</v>
      </c>
      <c r="U381" s="113" t="s">
        <v>208</v>
      </c>
      <c r="V381" s="113" t="s">
        <v>209</v>
      </c>
      <c r="W381" s="113" t="s">
        <v>210</v>
      </c>
      <c r="X381" s="113" t="s">
        <v>54</v>
      </c>
      <c r="Y381" s="113" t="s">
        <v>54</v>
      </c>
      <c r="Z381" s="113" t="s">
        <v>47</v>
      </c>
      <c r="AA381" s="111" t="s">
        <v>47</v>
      </c>
      <c r="AB381" s="111" t="s">
        <v>211</v>
      </c>
      <c r="AC381" s="113" t="s">
        <v>94</v>
      </c>
      <c r="AD381" s="113" t="s">
        <v>50</v>
      </c>
      <c r="AE381" s="128">
        <v>0</v>
      </c>
      <c r="AF381" s="128">
        <v>0</v>
      </c>
      <c r="AG381" s="128"/>
      <c r="AH381" s="128">
        <v>0</v>
      </c>
      <c r="AI381" s="128" t="s">
        <v>133</v>
      </c>
      <c r="AJ381" s="128">
        <v>0</v>
      </c>
      <c r="AK381" s="128" t="s">
        <v>120</v>
      </c>
      <c r="AL381" s="111" t="s">
        <v>120</v>
      </c>
      <c r="AM381" s="111"/>
      <c r="AN381" s="113"/>
      <c r="AO381" s="113"/>
      <c r="AP381" s="113"/>
      <c r="AQ381" s="113">
        <v>1</v>
      </c>
      <c r="AR381" s="111"/>
      <c r="AS381" s="111"/>
      <c r="AT381" s="111"/>
      <c r="AU381" s="111" t="s">
        <v>121</v>
      </c>
      <c r="AV381" s="111" t="s">
        <v>122</v>
      </c>
      <c r="AW381" s="111" t="s">
        <v>120</v>
      </c>
      <c r="AX381" s="121">
        <v>43153</v>
      </c>
      <c r="AY381" s="111" t="s">
        <v>212</v>
      </c>
      <c r="AZ381" s="113">
        <v>1</v>
      </c>
      <c r="BA381" s="111">
        <v>1</v>
      </c>
      <c r="BB381" s="111">
        <v>1</v>
      </c>
      <c r="BC381" s="111">
        <v>1</v>
      </c>
      <c r="BD381" s="111">
        <v>1</v>
      </c>
      <c r="BE381" s="111">
        <v>0</v>
      </c>
      <c r="BF381" s="122"/>
      <c r="BG381" s="125" t="s">
        <v>213</v>
      </c>
      <c r="BH381" s="125"/>
      <c r="BI381" s="125"/>
      <c r="BJ381" s="125">
        <v>1</v>
      </c>
      <c r="BK381" s="126"/>
      <c r="BL381" s="122">
        <v>38</v>
      </c>
      <c r="BM381" s="122">
        <v>77.2</v>
      </c>
      <c r="BN381" s="117">
        <v>115.2</v>
      </c>
      <c r="BO381" s="122"/>
      <c r="BP381" s="122" t="s">
        <v>125</v>
      </c>
      <c r="BQ381" s="122" t="s">
        <v>67</v>
      </c>
      <c r="BR381" s="120"/>
      <c r="BS381" s="120"/>
      <c r="BT381" s="120"/>
      <c r="BU381" s="120"/>
      <c r="BV381" s="120"/>
      <c r="BW381" s="120"/>
      <c r="BX381" s="120"/>
      <c r="BY381" s="120"/>
      <c r="BZ381" s="364">
        <v>57</v>
      </c>
    </row>
    <row r="382" spans="1:78" ht="20.100000000000001" customHeight="1">
      <c r="A382" s="309">
        <f t="shared" si="9"/>
        <v>4</v>
      </c>
      <c r="B382" s="396" t="s">
        <v>3031</v>
      </c>
      <c r="C382" s="369"/>
      <c r="D382" s="423" t="s">
        <v>3032</v>
      </c>
      <c r="E382" s="368" t="s">
        <v>2658</v>
      </c>
      <c r="F382" s="13"/>
      <c r="G382" s="20"/>
      <c r="H382" s="54"/>
      <c r="I382" s="54"/>
      <c r="J382" s="54"/>
      <c r="K382" s="54"/>
      <c r="L382" s="54"/>
      <c r="M382" s="111" t="s">
        <v>214</v>
      </c>
      <c r="N382" s="111" t="s">
        <v>92</v>
      </c>
      <c r="O382" s="111" t="s">
        <v>43</v>
      </c>
      <c r="P382" s="111">
        <v>0</v>
      </c>
      <c r="Q382" s="111" t="s">
        <v>44</v>
      </c>
      <c r="R382" s="111">
        <v>331421727</v>
      </c>
      <c r="S382" s="111">
        <v>155</v>
      </c>
      <c r="T382" s="111">
        <v>46</v>
      </c>
      <c r="U382" s="111" t="s">
        <v>215</v>
      </c>
      <c r="V382" s="111" t="s">
        <v>216</v>
      </c>
      <c r="W382" s="111">
        <v>0</v>
      </c>
      <c r="X382" s="111" t="s">
        <v>66</v>
      </c>
      <c r="Y382" s="111" t="s">
        <v>66</v>
      </c>
      <c r="Z382" s="111" t="s">
        <v>59</v>
      </c>
      <c r="AA382" s="111" t="s">
        <v>59</v>
      </c>
      <c r="AB382" s="111">
        <v>0</v>
      </c>
      <c r="AC382" s="111" t="s">
        <v>217</v>
      </c>
      <c r="AD382" s="111" t="s">
        <v>53</v>
      </c>
      <c r="AE382" s="111">
        <v>0</v>
      </c>
      <c r="AF382" s="111">
        <v>0</v>
      </c>
      <c r="AG382" s="111"/>
      <c r="AH382" s="111">
        <v>0</v>
      </c>
      <c r="AI382" s="111" t="s">
        <v>143</v>
      </c>
      <c r="AJ382" s="111">
        <v>2018</v>
      </c>
      <c r="AK382" s="111" t="s">
        <v>120</v>
      </c>
      <c r="AL382" s="111" t="s">
        <v>120</v>
      </c>
      <c r="AM382" s="111"/>
      <c r="AN382" s="111"/>
      <c r="AO382" s="111"/>
      <c r="AP382" s="111"/>
      <c r="AQ382" s="111">
        <v>1</v>
      </c>
      <c r="AR382" s="111"/>
      <c r="AS382" s="111"/>
      <c r="AT382" s="111"/>
      <c r="AU382" s="111" t="s">
        <v>121</v>
      </c>
      <c r="AV382" s="111" t="s">
        <v>122</v>
      </c>
      <c r="AW382" s="111" t="s">
        <v>120</v>
      </c>
      <c r="AX382" s="121">
        <v>43160</v>
      </c>
      <c r="AY382" s="111" t="s">
        <v>218</v>
      </c>
      <c r="AZ382" s="111">
        <v>1</v>
      </c>
      <c r="BA382" s="111">
        <v>1</v>
      </c>
      <c r="BB382" s="111">
        <v>1</v>
      </c>
      <c r="BC382" s="111">
        <v>1</v>
      </c>
      <c r="BD382" s="111">
        <v>1</v>
      </c>
      <c r="BE382" s="111">
        <v>0</v>
      </c>
      <c r="BF382" s="122"/>
      <c r="BG382" s="125" t="s">
        <v>219</v>
      </c>
      <c r="BH382" s="125"/>
      <c r="BI382" s="125"/>
      <c r="BJ382" s="125">
        <v>1</v>
      </c>
      <c r="BK382" s="126"/>
      <c r="BL382" s="122">
        <v>32</v>
      </c>
      <c r="BM382" s="122">
        <v>81</v>
      </c>
      <c r="BN382" s="117">
        <v>113</v>
      </c>
      <c r="BO382" s="122"/>
      <c r="BP382" s="122" t="s">
        <v>125</v>
      </c>
      <c r="BQ382" s="122" t="s">
        <v>67</v>
      </c>
      <c r="BR382" s="120"/>
      <c r="BS382" s="120"/>
      <c r="BT382" s="120"/>
      <c r="BU382" s="120"/>
      <c r="BV382" s="120"/>
      <c r="BW382" s="120"/>
      <c r="BX382" s="120"/>
      <c r="BY382" s="120"/>
      <c r="BZ382" s="364">
        <v>57</v>
      </c>
    </row>
    <row r="383" spans="1:78" ht="20.100000000000001" customHeight="1">
      <c r="A383" s="309">
        <f t="shared" si="9"/>
        <v>5</v>
      </c>
      <c r="B383" s="396" t="s">
        <v>3033</v>
      </c>
      <c r="C383" s="365"/>
      <c r="D383" s="423" t="s">
        <v>3034</v>
      </c>
      <c r="E383" s="368" t="s">
        <v>2658</v>
      </c>
      <c r="F383" s="11"/>
      <c r="G383" s="20"/>
      <c r="H383" s="54"/>
      <c r="I383" s="54"/>
      <c r="J383" s="54"/>
      <c r="K383" s="54"/>
      <c r="L383" s="54"/>
      <c r="M383" s="111" t="s">
        <v>220</v>
      </c>
      <c r="N383" s="111" t="s">
        <v>95</v>
      </c>
      <c r="O383" s="111" t="s">
        <v>43</v>
      </c>
      <c r="P383" s="111">
        <v>0</v>
      </c>
      <c r="Q383" s="111" t="s">
        <v>44</v>
      </c>
      <c r="R383" s="111">
        <v>81234709022</v>
      </c>
      <c r="S383" s="111">
        <v>165</v>
      </c>
      <c r="T383" s="111">
        <v>49</v>
      </c>
      <c r="U383" s="111" t="s">
        <v>221</v>
      </c>
      <c r="V383" s="111" t="s">
        <v>222</v>
      </c>
      <c r="W383" s="111" t="s">
        <v>223</v>
      </c>
      <c r="X383" s="111" t="s">
        <v>45</v>
      </c>
      <c r="Y383" s="111" t="s">
        <v>45</v>
      </c>
      <c r="Z383" s="111" t="s">
        <v>47</v>
      </c>
      <c r="AA383" s="111" t="s">
        <v>47</v>
      </c>
      <c r="AB383" s="111" t="s">
        <v>224</v>
      </c>
      <c r="AC383" s="111" t="s">
        <v>217</v>
      </c>
      <c r="AD383" s="111" t="s">
        <v>53</v>
      </c>
      <c r="AE383" s="131">
        <v>0</v>
      </c>
      <c r="AF383" s="131">
        <v>0</v>
      </c>
      <c r="AG383" s="131"/>
      <c r="AH383" s="131">
        <v>0</v>
      </c>
      <c r="AI383" s="131" t="s">
        <v>143</v>
      </c>
      <c r="AJ383" s="131">
        <v>2018</v>
      </c>
      <c r="AK383" s="131" t="s">
        <v>120</v>
      </c>
      <c r="AL383" s="111" t="s">
        <v>120</v>
      </c>
      <c r="AM383" s="111"/>
      <c r="AN383" s="111"/>
      <c r="AO383" s="111"/>
      <c r="AP383" s="111"/>
      <c r="AQ383" s="111">
        <v>1</v>
      </c>
      <c r="AR383" s="111"/>
      <c r="AS383" s="111"/>
      <c r="AT383" s="111"/>
      <c r="AU383" s="111" t="s">
        <v>121</v>
      </c>
      <c r="AV383" s="111" t="s">
        <v>122</v>
      </c>
      <c r="AW383" s="111" t="s">
        <v>120</v>
      </c>
      <c r="AX383" s="121">
        <v>43160</v>
      </c>
      <c r="AY383" s="111" t="s">
        <v>225</v>
      </c>
      <c r="AZ383" s="111">
        <v>1</v>
      </c>
      <c r="BA383" s="111">
        <v>1</v>
      </c>
      <c r="BB383" s="111">
        <v>1</v>
      </c>
      <c r="BC383" s="111">
        <v>1</v>
      </c>
      <c r="BD383" s="111">
        <v>1</v>
      </c>
      <c r="BE383" s="111">
        <v>0</v>
      </c>
      <c r="BF383" s="122"/>
      <c r="BG383" s="125" t="s">
        <v>226</v>
      </c>
      <c r="BH383" s="125"/>
      <c r="BI383" s="125"/>
      <c r="BJ383" s="125">
        <v>1</v>
      </c>
      <c r="BK383" s="126"/>
      <c r="BL383" s="122">
        <v>72</v>
      </c>
      <c r="BM383" s="122">
        <v>83</v>
      </c>
      <c r="BN383" s="117">
        <v>155</v>
      </c>
      <c r="BO383" s="122"/>
      <c r="BP383" s="122" t="s">
        <v>125</v>
      </c>
      <c r="BQ383" s="122" t="s">
        <v>67</v>
      </c>
      <c r="BR383" s="120"/>
      <c r="BS383" s="120"/>
      <c r="BT383" s="120"/>
      <c r="BU383" s="120"/>
      <c r="BV383" s="120"/>
      <c r="BW383" s="120"/>
      <c r="BX383" s="120"/>
      <c r="BY383" s="120"/>
      <c r="BZ383" s="364">
        <v>55</v>
      </c>
    </row>
    <row r="384" spans="1:78" ht="20.100000000000001" customHeight="1">
      <c r="A384" s="309">
        <f t="shared" si="9"/>
        <v>6</v>
      </c>
      <c r="B384" s="364">
        <v>20191340044</v>
      </c>
      <c r="C384" s="372"/>
      <c r="D384" s="420" t="s">
        <v>3035</v>
      </c>
      <c r="E384" s="381" t="s">
        <v>2658</v>
      </c>
      <c r="F384" s="11"/>
      <c r="G384" s="20"/>
      <c r="H384" s="54"/>
      <c r="I384" s="54"/>
      <c r="J384" s="54"/>
      <c r="K384" s="54"/>
      <c r="L384" s="54"/>
      <c r="M384" s="132" t="s">
        <v>227</v>
      </c>
      <c r="N384" s="111" t="s">
        <v>106</v>
      </c>
      <c r="O384" s="111" t="s">
        <v>43</v>
      </c>
      <c r="P384" s="111">
        <v>5171014406000000</v>
      </c>
      <c r="Q384" s="111" t="s">
        <v>44</v>
      </c>
      <c r="R384" s="111">
        <v>82247247999</v>
      </c>
      <c r="S384" s="111">
        <v>175</v>
      </c>
      <c r="T384" s="111">
        <v>99</v>
      </c>
      <c r="U384" s="110" t="s">
        <v>228</v>
      </c>
      <c r="V384" s="110" t="s">
        <v>229</v>
      </c>
      <c r="W384" s="132" t="s">
        <v>230</v>
      </c>
      <c r="X384" s="111" t="s">
        <v>45</v>
      </c>
      <c r="Y384" s="111" t="s">
        <v>57</v>
      </c>
      <c r="Z384" s="111" t="s">
        <v>47</v>
      </c>
      <c r="AA384" s="111" t="s">
        <v>47</v>
      </c>
      <c r="AB384" s="110" t="s">
        <v>231</v>
      </c>
      <c r="AC384" s="110" t="s">
        <v>232</v>
      </c>
      <c r="AD384" s="111" t="s">
        <v>50</v>
      </c>
      <c r="AE384" s="131">
        <v>0</v>
      </c>
      <c r="AF384" s="131">
        <v>0</v>
      </c>
      <c r="AG384" s="131"/>
      <c r="AH384" s="131">
        <v>0</v>
      </c>
      <c r="AI384" s="131" t="s">
        <v>133</v>
      </c>
      <c r="AJ384" s="131">
        <v>2018</v>
      </c>
      <c r="AK384" s="131" t="s">
        <v>67</v>
      </c>
      <c r="AL384" s="122" t="s">
        <v>64</v>
      </c>
      <c r="AM384" s="132"/>
      <c r="AN384" s="132"/>
      <c r="AO384" s="132"/>
      <c r="AP384" s="132">
        <v>1</v>
      </c>
      <c r="AQ384" s="132"/>
      <c r="AR384" s="132"/>
      <c r="AS384" s="132"/>
      <c r="AT384" s="132" t="s">
        <v>121</v>
      </c>
      <c r="AU384" s="132" t="s">
        <v>122</v>
      </c>
      <c r="AV384" s="119"/>
      <c r="AW384" s="133">
        <v>43161</v>
      </c>
      <c r="AX384" s="132" t="s">
        <v>233</v>
      </c>
      <c r="AY384" s="132">
        <v>1</v>
      </c>
      <c r="AZ384" s="132">
        <v>0</v>
      </c>
      <c r="BA384" s="132">
        <v>0</v>
      </c>
      <c r="BB384" s="132">
        <v>0</v>
      </c>
      <c r="BC384" s="132">
        <v>0</v>
      </c>
      <c r="BD384" s="132">
        <v>0</v>
      </c>
      <c r="BE384" s="119"/>
      <c r="BF384" s="134"/>
      <c r="BG384" s="135" t="s">
        <v>234</v>
      </c>
      <c r="BH384" s="135"/>
      <c r="BI384" s="136"/>
      <c r="BJ384" s="125">
        <v>1</v>
      </c>
      <c r="BK384" s="137"/>
      <c r="BL384" s="138">
        <v>41</v>
      </c>
      <c r="BM384" s="138">
        <v>68</v>
      </c>
      <c r="BN384" s="123">
        <v>109</v>
      </c>
      <c r="BO384" s="119"/>
      <c r="BP384" s="119" t="s">
        <v>125</v>
      </c>
      <c r="BQ384" s="122" t="s">
        <v>67</v>
      </c>
      <c r="BR384" s="120"/>
      <c r="BS384" s="120"/>
      <c r="BT384" s="120"/>
      <c r="BU384" s="120"/>
      <c r="BV384" s="120"/>
      <c r="BW384" s="120"/>
      <c r="BX384" s="120"/>
      <c r="BY384" s="120"/>
      <c r="BZ384" s="364">
        <v>54</v>
      </c>
    </row>
    <row r="385" spans="1:78" ht="20.100000000000001" customHeight="1">
      <c r="A385" s="309">
        <f t="shared" si="9"/>
        <v>7</v>
      </c>
      <c r="B385" s="397" t="s">
        <v>3036</v>
      </c>
      <c r="C385" s="372"/>
      <c r="D385" s="421" t="s">
        <v>3037</v>
      </c>
      <c r="E385" s="374" t="s">
        <v>2658</v>
      </c>
      <c r="F385" s="11"/>
      <c r="G385" s="20"/>
      <c r="H385" s="54"/>
      <c r="I385" s="54"/>
      <c r="J385" s="54"/>
      <c r="K385" s="54"/>
      <c r="L385" s="54"/>
      <c r="M385" s="139" t="s">
        <v>235</v>
      </c>
      <c r="N385" s="111" t="s">
        <v>42</v>
      </c>
      <c r="O385" s="111" t="s">
        <v>43</v>
      </c>
      <c r="P385" s="111">
        <v>510306670000007</v>
      </c>
      <c r="Q385" s="111" t="s">
        <v>44</v>
      </c>
      <c r="R385" s="111">
        <v>87862304092</v>
      </c>
      <c r="S385" s="111">
        <v>160</v>
      </c>
      <c r="T385" s="111">
        <v>52</v>
      </c>
      <c r="U385" s="111" t="s">
        <v>236</v>
      </c>
      <c r="V385" s="111" t="s">
        <v>237</v>
      </c>
      <c r="W385" s="139" t="s">
        <v>238</v>
      </c>
      <c r="X385" s="111" t="s">
        <v>45</v>
      </c>
      <c r="Y385" s="111" t="s">
        <v>66</v>
      </c>
      <c r="Z385" s="111" t="s">
        <v>48</v>
      </c>
      <c r="AA385" s="111" t="s">
        <v>48</v>
      </c>
      <c r="AB385" s="111" t="s">
        <v>239</v>
      </c>
      <c r="AC385" s="111" t="s">
        <v>240</v>
      </c>
      <c r="AD385" s="111" t="s">
        <v>53</v>
      </c>
      <c r="AE385" s="131">
        <v>0</v>
      </c>
      <c r="AF385" s="131">
        <v>0</v>
      </c>
      <c r="AG385" s="131"/>
      <c r="AH385" s="131">
        <v>0</v>
      </c>
      <c r="AI385" s="131" t="s">
        <v>143</v>
      </c>
      <c r="AJ385" s="131">
        <v>2018</v>
      </c>
      <c r="AK385" s="131" t="s">
        <v>67</v>
      </c>
      <c r="AL385" s="122" t="s">
        <v>67</v>
      </c>
      <c r="AM385" s="139"/>
      <c r="AN385" s="139"/>
      <c r="AO385" s="139"/>
      <c r="AP385" s="139">
        <v>1</v>
      </c>
      <c r="AQ385" s="139"/>
      <c r="AR385" s="139"/>
      <c r="AS385" s="139"/>
      <c r="AT385" s="139" t="s">
        <v>121</v>
      </c>
      <c r="AU385" s="139" t="s">
        <v>122</v>
      </c>
      <c r="AV385" s="138"/>
      <c r="AW385" s="140">
        <v>43161</v>
      </c>
      <c r="AX385" s="139" t="s">
        <v>241</v>
      </c>
      <c r="AY385" s="139">
        <v>1</v>
      </c>
      <c r="AZ385" s="139">
        <v>0</v>
      </c>
      <c r="BA385" s="139">
        <v>0</v>
      </c>
      <c r="BB385" s="139">
        <v>0</v>
      </c>
      <c r="BC385" s="139">
        <v>0</v>
      </c>
      <c r="BD385" s="139">
        <v>0</v>
      </c>
      <c r="BE385" s="138"/>
      <c r="BF385" s="122"/>
      <c r="BG385" s="125" t="s">
        <v>242</v>
      </c>
      <c r="BH385" s="125"/>
      <c r="BI385" s="136"/>
      <c r="BJ385" s="136"/>
      <c r="BK385" s="137"/>
      <c r="BL385" s="138">
        <v>24</v>
      </c>
      <c r="BM385" s="138">
        <v>70</v>
      </c>
      <c r="BN385" s="123">
        <v>94</v>
      </c>
      <c r="BO385" s="119" t="s">
        <v>243</v>
      </c>
      <c r="BP385" s="119" t="s">
        <v>125</v>
      </c>
      <c r="BQ385" s="122" t="s">
        <v>67</v>
      </c>
      <c r="BR385" s="120"/>
      <c r="BS385" s="120"/>
      <c r="BT385" s="120"/>
      <c r="BU385" s="120"/>
      <c r="BV385" s="120"/>
      <c r="BW385" s="120"/>
      <c r="BX385" s="120"/>
      <c r="BY385" s="120"/>
      <c r="BZ385" s="375">
        <v>54</v>
      </c>
    </row>
    <row r="386" spans="1:78" ht="20.100000000000001" customHeight="1">
      <c r="A386" s="309">
        <f t="shared" si="9"/>
        <v>8</v>
      </c>
      <c r="B386" s="397" t="s">
        <v>3038</v>
      </c>
      <c r="C386" s="365"/>
      <c r="D386" s="421" t="s">
        <v>3039</v>
      </c>
      <c r="E386" s="374" t="s">
        <v>2658</v>
      </c>
      <c r="F386" s="11"/>
      <c r="G386" s="20"/>
      <c r="H386" s="54"/>
      <c r="I386" s="54"/>
      <c r="J386" s="54"/>
      <c r="K386" s="54"/>
      <c r="L386" s="54"/>
      <c r="M386" s="132" t="s">
        <v>244</v>
      </c>
      <c r="N386" s="132" t="s">
        <v>92</v>
      </c>
      <c r="O386" s="132" t="s">
        <v>43</v>
      </c>
      <c r="P386" s="132">
        <v>3510134710990000</v>
      </c>
      <c r="Q386" s="132" t="s">
        <v>44</v>
      </c>
      <c r="R386" s="132">
        <v>85232768868</v>
      </c>
      <c r="S386" s="132">
        <v>148</v>
      </c>
      <c r="T386" s="132">
        <v>43</v>
      </c>
      <c r="U386" s="132" t="s">
        <v>245</v>
      </c>
      <c r="V386" s="132" t="s">
        <v>246</v>
      </c>
      <c r="W386" s="132" t="s">
        <v>247</v>
      </c>
      <c r="X386" s="132" t="s">
        <v>45</v>
      </c>
      <c r="Y386" s="132" t="s">
        <v>57</v>
      </c>
      <c r="Z386" s="132" t="s">
        <v>47</v>
      </c>
      <c r="AA386" s="132" t="s">
        <v>47</v>
      </c>
      <c r="AB386" s="132" t="s">
        <v>248</v>
      </c>
      <c r="AC386" s="132" t="s">
        <v>249</v>
      </c>
      <c r="AD386" s="132" t="s">
        <v>53</v>
      </c>
      <c r="AE386" s="141">
        <v>0</v>
      </c>
      <c r="AF386" s="141">
        <v>0</v>
      </c>
      <c r="AG386" s="141"/>
      <c r="AH386" s="141">
        <v>0</v>
      </c>
      <c r="AI386" s="141" t="s">
        <v>143</v>
      </c>
      <c r="AJ386" s="141">
        <v>2018</v>
      </c>
      <c r="AK386" s="141" t="s">
        <v>120</v>
      </c>
      <c r="AL386" s="132" t="s">
        <v>120</v>
      </c>
      <c r="AM386" s="132"/>
      <c r="AN386" s="132"/>
      <c r="AO386" s="132"/>
      <c r="AP386" s="132"/>
      <c r="AQ386" s="132">
        <v>1</v>
      </c>
      <c r="AR386" s="132"/>
      <c r="AS386" s="132"/>
      <c r="AT386" s="132"/>
      <c r="AU386" s="132" t="s">
        <v>121</v>
      </c>
      <c r="AV386" s="132" t="s">
        <v>122</v>
      </c>
      <c r="AW386" s="132"/>
      <c r="AX386" s="133">
        <v>43162</v>
      </c>
      <c r="AY386" s="132" t="s">
        <v>250</v>
      </c>
      <c r="AZ386" s="132">
        <v>1</v>
      </c>
      <c r="BA386" s="132">
        <v>0</v>
      </c>
      <c r="BB386" s="132">
        <v>0</v>
      </c>
      <c r="BC386" s="132">
        <v>0</v>
      </c>
      <c r="BD386" s="132">
        <v>1</v>
      </c>
      <c r="BE386" s="132">
        <v>0</v>
      </c>
      <c r="BF386" s="122" t="s">
        <v>251</v>
      </c>
      <c r="BG386" s="125"/>
      <c r="BH386" s="125"/>
      <c r="BI386" s="136"/>
      <c r="BJ386" s="136"/>
      <c r="BK386" s="137"/>
      <c r="BL386" s="138">
        <v>82</v>
      </c>
      <c r="BM386" s="138">
        <v>81.400000000000006</v>
      </c>
      <c r="BN386" s="123">
        <v>163.4</v>
      </c>
      <c r="BO386" s="119"/>
      <c r="BP386" s="119" t="s">
        <v>125</v>
      </c>
      <c r="BQ386" s="122" t="s">
        <v>67</v>
      </c>
      <c r="BR386" s="120"/>
      <c r="BS386" s="120"/>
      <c r="BT386" s="120"/>
      <c r="BU386" s="120"/>
      <c r="BV386" s="120"/>
      <c r="BW386" s="120"/>
      <c r="BX386" s="120"/>
      <c r="BY386" s="120"/>
      <c r="BZ386" s="375">
        <v>54</v>
      </c>
    </row>
    <row r="387" spans="1:78" ht="20.100000000000001" customHeight="1">
      <c r="A387" s="309">
        <f t="shared" si="9"/>
        <v>9</v>
      </c>
      <c r="B387" s="397" t="s">
        <v>3040</v>
      </c>
      <c r="C387" s="365"/>
      <c r="D387" s="421" t="s">
        <v>3041</v>
      </c>
      <c r="E387" s="374" t="s">
        <v>2658</v>
      </c>
      <c r="F387" s="13"/>
      <c r="G387" s="20"/>
      <c r="H387" s="54"/>
      <c r="I387" s="54"/>
      <c r="J387" s="54"/>
      <c r="K387" s="54"/>
      <c r="L387" s="54"/>
      <c r="M387" s="132" t="s">
        <v>252</v>
      </c>
      <c r="N387" s="132" t="s">
        <v>106</v>
      </c>
      <c r="O387" s="132" t="s">
        <v>43</v>
      </c>
      <c r="P387" s="132">
        <v>0</v>
      </c>
      <c r="Q387" s="132" t="s">
        <v>44</v>
      </c>
      <c r="R387" s="132">
        <v>82135629727</v>
      </c>
      <c r="S387" s="132">
        <v>165</v>
      </c>
      <c r="T387" s="132">
        <v>68</v>
      </c>
      <c r="U387" s="132" t="s">
        <v>253</v>
      </c>
      <c r="V387" s="132" t="s">
        <v>254</v>
      </c>
      <c r="W387" s="132" t="s">
        <v>255</v>
      </c>
      <c r="X387" s="132" t="s">
        <v>256</v>
      </c>
      <c r="Y387" s="132" t="s">
        <v>256</v>
      </c>
      <c r="Z387" s="132" t="s">
        <v>47</v>
      </c>
      <c r="AA387" s="132" t="s">
        <v>47</v>
      </c>
      <c r="AB387" s="132" t="s">
        <v>257</v>
      </c>
      <c r="AC387" s="132" t="s">
        <v>258</v>
      </c>
      <c r="AD387" s="132" t="s">
        <v>50</v>
      </c>
      <c r="AE387" s="132">
        <v>0</v>
      </c>
      <c r="AF387" s="132">
        <v>0</v>
      </c>
      <c r="AG387" s="132"/>
      <c r="AH387" s="132">
        <v>0</v>
      </c>
      <c r="AI387" s="132" t="s">
        <v>133</v>
      </c>
      <c r="AJ387" s="132">
        <v>0</v>
      </c>
      <c r="AK387" s="132" t="s">
        <v>205</v>
      </c>
      <c r="AL387" s="132" t="s">
        <v>120</v>
      </c>
      <c r="AM387" s="132"/>
      <c r="AN387" s="132"/>
      <c r="AO387" s="132"/>
      <c r="AP387" s="132"/>
      <c r="AQ387" s="132">
        <v>1</v>
      </c>
      <c r="AR387" s="132"/>
      <c r="AS387" s="132"/>
      <c r="AT387" s="132"/>
      <c r="AU387" s="132" t="s">
        <v>121</v>
      </c>
      <c r="AV387" s="132" t="s">
        <v>122</v>
      </c>
      <c r="AW387" s="132"/>
      <c r="AX387" s="133">
        <v>43222</v>
      </c>
      <c r="AY387" s="132" t="s">
        <v>259</v>
      </c>
      <c r="AZ387" s="132">
        <v>2</v>
      </c>
      <c r="BA387" s="132">
        <v>0</v>
      </c>
      <c r="BB387" s="132">
        <v>0</v>
      </c>
      <c r="BC387" s="132">
        <v>0</v>
      </c>
      <c r="BD387" s="132">
        <v>1</v>
      </c>
      <c r="BE387" s="132">
        <v>0</v>
      </c>
      <c r="BF387" s="134"/>
      <c r="BG387" s="135" t="s">
        <v>260</v>
      </c>
      <c r="BH387" s="136"/>
      <c r="BI387" s="136"/>
      <c r="BJ387" s="136"/>
      <c r="BK387" s="137"/>
      <c r="BL387" s="138">
        <v>63</v>
      </c>
      <c r="BM387" s="138">
        <v>81</v>
      </c>
      <c r="BN387" s="123">
        <v>144</v>
      </c>
      <c r="BO387" s="119" t="s">
        <v>261</v>
      </c>
      <c r="BP387" s="119" t="s">
        <v>125</v>
      </c>
      <c r="BQ387" s="122" t="s">
        <v>67</v>
      </c>
      <c r="BR387" s="120"/>
      <c r="BS387" s="120"/>
      <c r="BT387" s="120"/>
      <c r="BU387" s="120"/>
      <c r="BV387" s="120"/>
      <c r="BW387" s="120"/>
      <c r="BX387" s="120"/>
      <c r="BY387" s="120"/>
      <c r="BZ387" s="375">
        <v>54</v>
      </c>
    </row>
    <row r="388" spans="1:78" ht="20.100000000000001" customHeight="1">
      <c r="A388" s="309">
        <f t="shared" si="9"/>
        <v>10</v>
      </c>
      <c r="B388" s="364">
        <v>20191340039</v>
      </c>
      <c r="C388" s="365"/>
      <c r="D388" s="420" t="s">
        <v>3042</v>
      </c>
      <c r="E388" s="381" t="s">
        <v>2658</v>
      </c>
      <c r="F388" s="13"/>
      <c r="G388" s="20"/>
      <c r="H388" s="54"/>
      <c r="I388" s="54"/>
      <c r="J388" s="54"/>
      <c r="K388" s="54"/>
      <c r="L388" s="54"/>
      <c r="M388" s="132" t="s">
        <v>661</v>
      </c>
      <c r="N388" s="132" t="s">
        <v>106</v>
      </c>
      <c r="O388" s="132" t="s">
        <v>43</v>
      </c>
      <c r="P388" s="132">
        <v>5171011608000000</v>
      </c>
      <c r="Q388" s="132" t="s">
        <v>44</v>
      </c>
      <c r="R388" s="132">
        <v>87855350020</v>
      </c>
      <c r="S388" s="132">
        <v>172</v>
      </c>
      <c r="T388" s="132">
        <v>61</v>
      </c>
      <c r="U388" s="132" t="s">
        <v>662</v>
      </c>
      <c r="V388" s="132" t="s">
        <v>663</v>
      </c>
      <c r="W388" s="132" t="s">
        <v>664</v>
      </c>
      <c r="X388" s="132" t="s">
        <v>54</v>
      </c>
      <c r="Y388" s="132" t="s">
        <v>66</v>
      </c>
      <c r="Z388" s="132" t="s">
        <v>47</v>
      </c>
      <c r="AA388" s="132" t="s">
        <v>47</v>
      </c>
      <c r="AB388" s="132" t="s">
        <v>665</v>
      </c>
      <c r="AC388" s="132" t="s">
        <v>666</v>
      </c>
      <c r="AD388" s="132" t="s">
        <v>53</v>
      </c>
      <c r="AE388" s="132">
        <v>0</v>
      </c>
      <c r="AF388" s="132">
        <v>0</v>
      </c>
      <c r="AG388" s="132"/>
      <c r="AH388" s="132">
        <v>0</v>
      </c>
      <c r="AI388" s="132" t="s">
        <v>119</v>
      </c>
      <c r="AJ388" s="132">
        <v>2018</v>
      </c>
      <c r="AK388" s="132" t="s">
        <v>120</v>
      </c>
      <c r="AL388" s="132" t="s">
        <v>120</v>
      </c>
      <c r="AM388" s="132"/>
      <c r="AN388" s="132"/>
      <c r="AO388" s="132"/>
      <c r="AP388" s="132"/>
      <c r="AQ388" s="132">
        <v>1</v>
      </c>
      <c r="AR388" s="132"/>
      <c r="AS388" s="132"/>
      <c r="AT388" s="132"/>
      <c r="AU388" s="132" t="s">
        <v>121</v>
      </c>
      <c r="AV388" s="132" t="s">
        <v>122</v>
      </c>
      <c r="AW388" s="132"/>
      <c r="AX388" s="133">
        <v>43214</v>
      </c>
      <c r="AY388" s="132" t="s">
        <v>667</v>
      </c>
      <c r="AZ388" s="132">
        <v>2</v>
      </c>
      <c r="BA388" s="132">
        <v>0</v>
      </c>
      <c r="BB388" s="132">
        <v>0</v>
      </c>
      <c r="BC388" s="132">
        <v>0</v>
      </c>
      <c r="BD388" s="132">
        <v>0</v>
      </c>
      <c r="BE388" s="132">
        <v>0</v>
      </c>
      <c r="BF388" s="134" t="s">
        <v>668</v>
      </c>
      <c r="BG388" s="134"/>
      <c r="BH388" s="119"/>
      <c r="BI388" s="119"/>
      <c r="BJ388" s="119"/>
      <c r="BK388" s="119"/>
      <c r="BL388" s="138">
        <v>52</v>
      </c>
      <c r="BM388" s="138">
        <v>80.2</v>
      </c>
      <c r="BN388" s="119">
        <v>132.19999999999999</v>
      </c>
      <c r="BO388" s="119"/>
      <c r="BP388" s="119" t="s">
        <v>125</v>
      </c>
      <c r="BQ388" s="122" t="s">
        <v>67</v>
      </c>
      <c r="BR388" s="120"/>
      <c r="BS388" s="120"/>
      <c r="BT388" s="120"/>
      <c r="BU388" s="120"/>
      <c r="BZ388" s="364">
        <v>52</v>
      </c>
    </row>
    <row r="389" spans="1:78" ht="20.100000000000001" customHeight="1">
      <c r="A389" s="309">
        <f t="shared" si="9"/>
        <v>11</v>
      </c>
      <c r="B389" s="397" t="s">
        <v>3043</v>
      </c>
      <c r="C389" s="372"/>
      <c r="D389" s="421" t="s">
        <v>3044</v>
      </c>
      <c r="E389" s="374" t="s">
        <v>2658</v>
      </c>
      <c r="F389" s="13"/>
      <c r="G389" s="20"/>
      <c r="H389" s="54"/>
      <c r="I389" s="54"/>
      <c r="J389" s="54"/>
      <c r="K389" s="54"/>
      <c r="L389" s="54"/>
      <c r="M389" s="111" t="s">
        <v>669</v>
      </c>
      <c r="N389" s="111" t="s">
        <v>92</v>
      </c>
      <c r="O389" s="111" t="s">
        <v>43</v>
      </c>
      <c r="P389" s="111">
        <v>0</v>
      </c>
      <c r="Q389" s="111" t="s">
        <v>44</v>
      </c>
      <c r="R389" s="111">
        <v>89631518037</v>
      </c>
      <c r="S389" s="111">
        <v>171</v>
      </c>
      <c r="T389" s="111">
        <v>90</v>
      </c>
      <c r="U389" s="111" t="s">
        <v>670</v>
      </c>
      <c r="V389" s="111" t="s">
        <v>671</v>
      </c>
      <c r="W389" s="111" t="s">
        <v>672</v>
      </c>
      <c r="X389" s="111" t="s">
        <v>45</v>
      </c>
      <c r="Y389" s="111" t="s">
        <v>45</v>
      </c>
      <c r="Z389" s="111" t="s">
        <v>48</v>
      </c>
      <c r="AA389" s="111" t="s">
        <v>55</v>
      </c>
      <c r="AB389" s="111" t="s">
        <v>673</v>
      </c>
      <c r="AC389" s="111" t="s">
        <v>674</v>
      </c>
      <c r="AD389" s="111" t="s">
        <v>50</v>
      </c>
      <c r="AE389" s="111">
        <v>0</v>
      </c>
      <c r="AF389" s="111">
        <v>0</v>
      </c>
      <c r="AG389" s="111"/>
      <c r="AH389" s="111">
        <v>0</v>
      </c>
      <c r="AI389" s="111" t="s">
        <v>133</v>
      </c>
      <c r="AJ389" s="111">
        <v>2018</v>
      </c>
      <c r="AK389" s="111" t="s">
        <v>120</v>
      </c>
      <c r="AL389" s="111" t="s">
        <v>120</v>
      </c>
      <c r="AM389" s="111"/>
      <c r="AN389" s="111"/>
      <c r="AO389" s="111"/>
      <c r="AP389" s="111"/>
      <c r="AQ389" s="111">
        <v>1</v>
      </c>
      <c r="AR389" s="111"/>
      <c r="AS389" s="111"/>
      <c r="AT389" s="111"/>
      <c r="AU389" s="111" t="s">
        <v>121</v>
      </c>
      <c r="AV389" s="111" t="s">
        <v>122</v>
      </c>
      <c r="AW389" s="111" t="s">
        <v>120</v>
      </c>
      <c r="AX389" s="121">
        <v>43132</v>
      </c>
      <c r="AY389" s="111" t="s">
        <v>675</v>
      </c>
      <c r="AZ389" s="111">
        <v>1</v>
      </c>
      <c r="BA389" s="111">
        <v>1</v>
      </c>
      <c r="BB389" s="111">
        <v>1</v>
      </c>
      <c r="BC389" s="111">
        <v>1</v>
      </c>
      <c r="BD389" s="111">
        <v>1</v>
      </c>
      <c r="BE389" s="111">
        <v>0</v>
      </c>
      <c r="BF389" s="122" t="s">
        <v>176</v>
      </c>
      <c r="BG389" s="122"/>
      <c r="BH389" s="122"/>
      <c r="BI389" s="122"/>
      <c r="BJ389" s="122">
        <v>1</v>
      </c>
      <c r="BK389" s="122"/>
      <c r="BL389" s="122">
        <v>51</v>
      </c>
      <c r="BM389" s="122">
        <v>79</v>
      </c>
      <c r="BN389" s="117">
        <v>130</v>
      </c>
      <c r="BO389" s="122" t="s">
        <v>676</v>
      </c>
      <c r="BP389" s="122" t="s">
        <v>125</v>
      </c>
      <c r="BQ389" s="122" t="s">
        <v>67</v>
      </c>
      <c r="BR389" s="120"/>
      <c r="BS389" s="120"/>
      <c r="BT389" s="120"/>
      <c r="BU389" s="120"/>
      <c r="BZ389" s="375">
        <v>49</v>
      </c>
    </row>
    <row r="390" spans="1:78" ht="20.100000000000001" customHeight="1">
      <c r="A390" s="309">
        <f t="shared" si="9"/>
        <v>12</v>
      </c>
      <c r="B390" s="364">
        <v>20191340036</v>
      </c>
      <c r="C390" s="362"/>
      <c r="D390" s="427" t="s">
        <v>3158</v>
      </c>
      <c r="E390" s="364" t="s">
        <v>74</v>
      </c>
      <c r="F390" s="13"/>
      <c r="G390" s="20"/>
      <c r="H390" s="54"/>
      <c r="I390" s="54"/>
      <c r="J390" s="54"/>
      <c r="K390" s="54"/>
      <c r="L390" s="54"/>
      <c r="M390" s="122"/>
      <c r="N390" s="134" t="s">
        <v>677</v>
      </c>
      <c r="O390" s="122" t="s">
        <v>92</v>
      </c>
      <c r="P390" s="122" t="s">
        <v>43</v>
      </c>
      <c r="Q390" s="181">
        <v>6.4740199999999993E+20</v>
      </c>
      <c r="R390" s="122" t="s">
        <v>44</v>
      </c>
      <c r="S390" s="122">
        <v>82199667324</v>
      </c>
      <c r="T390" s="122">
        <v>182</v>
      </c>
      <c r="U390" s="122">
        <v>97</v>
      </c>
      <c r="V390" s="134" t="s">
        <v>678</v>
      </c>
      <c r="W390" s="134" t="s">
        <v>679</v>
      </c>
      <c r="X390" s="134" t="s">
        <v>680</v>
      </c>
      <c r="Y390" s="134" t="s">
        <v>45</v>
      </c>
      <c r="Z390" s="134" t="s">
        <v>54</v>
      </c>
      <c r="AA390" s="122" t="s">
        <v>47</v>
      </c>
      <c r="AB390" s="122" t="s">
        <v>55</v>
      </c>
      <c r="AC390" s="134" t="s">
        <v>681</v>
      </c>
      <c r="AD390" s="134" t="s">
        <v>682</v>
      </c>
      <c r="AE390" s="122" t="s">
        <v>53</v>
      </c>
      <c r="AF390" s="122">
        <v>0</v>
      </c>
      <c r="AG390" s="122">
        <v>0</v>
      </c>
      <c r="AH390" s="122"/>
      <c r="AI390" s="122">
        <v>0</v>
      </c>
      <c r="AJ390" s="122" t="s">
        <v>119</v>
      </c>
      <c r="AK390" s="122">
        <v>2018</v>
      </c>
      <c r="AL390" s="122" t="s">
        <v>67</v>
      </c>
      <c r="AM390" s="122" t="s">
        <v>67</v>
      </c>
      <c r="AN390" s="134"/>
      <c r="AO390" s="134"/>
      <c r="AP390" s="134"/>
      <c r="AQ390" s="134"/>
      <c r="AR390" s="122">
        <v>1</v>
      </c>
      <c r="AS390" s="122"/>
      <c r="AT390" s="122"/>
      <c r="AU390" s="122"/>
      <c r="AV390" s="122" t="s">
        <v>121</v>
      </c>
      <c r="AW390" s="122" t="s">
        <v>122</v>
      </c>
      <c r="AX390" s="122"/>
      <c r="AY390" s="146">
        <v>43280</v>
      </c>
      <c r="AZ390" s="134" t="s">
        <v>683</v>
      </c>
      <c r="BA390" s="122">
        <v>3</v>
      </c>
      <c r="BB390" s="122">
        <v>0</v>
      </c>
      <c r="BC390" s="122">
        <v>0</v>
      </c>
      <c r="BD390" s="122">
        <v>0</v>
      </c>
      <c r="BE390" s="122">
        <v>0</v>
      </c>
      <c r="BF390" s="122">
        <v>0</v>
      </c>
      <c r="BG390" s="129"/>
      <c r="BH390" s="129"/>
      <c r="BI390" s="129"/>
      <c r="BJ390" s="149"/>
      <c r="BK390" s="180" t="s">
        <v>197</v>
      </c>
      <c r="BL390" s="138">
        <v>51</v>
      </c>
      <c r="BM390" s="138">
        <v>84</v>
      </c>
      <c r="BN390" s="123">
        <f>BL390+BM390</f>
        <v>135</v>
      </c>
      <c r="BO390" s="119"/>
      <c r="BP390" s="119" t="str">
        <f>IF(BN390&lt;95,"TIDAK LULUS",IF(BN390&gt;=95,"LULUS"))</f>
        <v>LULUS</v>
      </c>
      <c r="BQ390" s="138" t="s">
        <v>67</v>
      </c>
      <c r="BR390" s="120"/>
      <c r="BS390" s="120"/>
      <c r="BT390" s="120"/>
      <c r="BU390" s="120"/>
      <c r="BZ390" s="364">
        <v>54</v>
      </c>
    </row>
    <row r="391" spans="1:78" ht="20.100000000000001" customHeight="1">
      <c r="A391" s="309">
        <f t="shared" si="9"/>
        <v>13</v>
      </c>
      <c r="B391" s="396" t="s">
        <v>3159</v>
      </c>
      <c r="C391" s="362"/>
      <c r="D391" s="408" t="s">
        <v>3160</v>
      </c>
      <c r="E391" s="396" t="s">
        <v>74</v>
      </c>
      <c r="F391" s="13"/>
      <c r="G391" s="20"/>
      <c r="H391" s="54"/>
      <c r="I391" s="54"/>
      <c r="J391" s="54"/>
      <c r="K391" s="54"/>
      <c r="L391" s="54"/>
      <c r="M391" s="132" t="s">
        <v>691</v>
      </c>
      <c r="N391" s="132" t="s">
        <v>42</v>
      </c>
      <c r="O391" s="132" t="s">
        <v>43</v>
      </c>
      <c r="P391" s="132">
        <v>0</v>
      </c>
      <c r="Q391" s="132" t="s">
        <v>44</v>
      </c>
      <c r="R391" s="132">
        <v>82144632942</v>
      </c>
      <c r="S391" s="132">
        <v>0</v>
      </c>
      <c r="T391" s="132">
        <v>0</v>
      </c>
      <c r="U391" s="132" t="s">
        <v>692</v>
      </c>
      <c r="V391" s="132" t="s">
        <v>693</v>
      </c>
      <c r="W391" s="132" t="s">
        <v>694</v>
      </c>
      <c r="X391" s="132" t="s">
        <v>54</v>
      </c>
      <c r="Y391" s="132" t="s">
        <v>54</v>
      </c>
      <c r="Z391" s="132" t="s">
        <v>47</v>
      </c>
      <c r="AA391" s="132" t="s">
        <v>47</v>
      </c>
      <c r="AB391" s="132" t="s">
        <v>695</v>
      </c>
      <c r="AC391" s="132" t="s">
        <v>475</v>
      </c>
      <c r="AD391" s="132" t="s">
        <v>53</v>
      </c>
      <c r="AE391" s="132">
        <v>0</v>
      </c>
      <c r="AF391" s="132">
        <v>0</v>
      </c>
      <c r="AG391" s="132"/>
      <c r="AH391" s="132">
        <v>0</v>
      </c>
      <c r="AI391" s="132" t="s">
        <v>143</v>
      </c>
      <c r="AJ391" s="132">
        <v>0</v>
      </c>
      <c r="AK391" s="132" t="s">
        <v>120</v>
      </c>
      <c r="AL391" s="132" t="s">
        <v>120</v>
      </c>
      <c r="AM391" s="132"/>
      <c r="AN391" s="132"/>
      <c r="AO391" s="132"/>
      <c r="AP391" s="132"/>
      <c r="AQ391" s="132">
        <v>1</v>
      </c>
      <c r="AR391" s="132"/>
      <c r="AS391" s="132"/>
      <c r="AT391" s="132"/>
      <c r="AU391" s="132" t="s">
        <v>121</v>
      </c>
      <c r="AV391" s="132" t="s">
        <v>122</v>
      </c>
      <c r="AW391" s="132"/>
      <c r="AX391" s="133">
        <v>43224</v>
      </c>
      <c r="AY391" s="132" t="s">
        <v>696</v>
      </c>
      <c r="AZ391" s="132">
        <v>2</v>
      </c>
      <c r="BA391" s="132">
        <v>0</v>
      </c>
      <c r="BB391" s="132">
        <v>0</v>
      </c>
      <c r="BC391" s="132">
        <v>0</v>
      </c>
      <c r="BD391" s="132">
        <v>0</v>
      </c>
      <c r="BE391" s="132">
        <v>0</v>
      </c>
      <c r="BF391" s="134"/>
      <c r="BG391" s="135" t="s">
        <v>260</v>
      </c>
      <c r="BH391" s="136"/>
      <c r="BI391" s="136"/>
      <c r="BJ391" s="136"/>
      <c r="BK391" s="137"/>
      <c r="BL391" s="138">
        <v>49</v>
      </c>
      <c r="BM391" s="138">
        <v>80</v>
      </c>
      <c r="BN391" s="123">
        <v>129</v>
      </c>
      <c r="BO391" s="119"/>
      <c r="BP391" s="119" t="s">
        <v>125</v>
      </c>
      <c r="BQ391" s="122" t="s">
        <v>67</v>
      </c>
      <c r="BR391" s="120"/>
      <c r="BS391" s="120"/>
      <c r="BT391" s="120"/>
      <c r="BU391" s="120"/>
      <c r="BZ391" s="364">
        <v>54</v>
      </c>
    </row>
    <row r="392" spans="1:78" ht="20.100000000000001" customHeight="1">
      <c r="A392" s="309">
        <f t="shared" si="9"/>
        <v>14</v>
      </c>
      <c r="B392" s="397" t="s">
        <v>3161</v>
      </c>
      <c r="C392" s="390"/>
      <c r="D392" s="428" t="s">
        <v>3162</v>
      </c>
      <c r="E392" s="397" t="s">
        <v>74</v>
      </c>
      <c r="F392" s="13"/>
      <c r="G392" s="20"/>
      <c r="H392" s="54"/>
      <c r="I392" s="54"/>
      <c r="J392" s="54"/>
      <c r="K392" s="54"/>
      <c r="L392" s="54"/>
      <c r="M392" s="122"/>
      <c r="N392" s="143" t="s">
        <v>697</v>
      </c>
      <c r="O392" s="122" t="s">
        <v>42</v>
      </c>
      <c r="P392" s="122" t="s">
        <v>43</v>
      </c>
      <c r="Q392" s="122">
        <v>0</v>
      </c>
      <c r="R392" s="122" t="s">
        <v>44</v>
      </c>
      <c r="S392" s="122">
        <v>82252875278</v>
      </c>
      <c r="T392" s="122">
        <v>170</v>
      </c>
      <c r="U392" s="122">
        <v>62</v>
      </c>
      <c r="V392" s="143" t="s">
        <v>698</v>
      </c>
      <c r="W392" s="143" t="s">
        <v>699</v>
      </c>
      <c r="X392" s="143" t="s">
        <v>700</v>
      </c>
      <c r="Y392" s="134" t="s">
        <v>45</v>
      </c>
      <c r="Z392" s="134" t="s">
        <v>66</v>
      </c>
      <c r="AA392" s="134" t="s">
        <v>47</v>
      </c>
      <c r="AB392" s="122" t="s">
        <v>48</v>
      </c>
      <c r="AC392" s="143" t="s">
        <v>701</v>
      </c>
      <c r="AD392" s="143" t="s">
        <v>702</v>
      </c>
      <c r="AE392" s="122" t="s">
        <v>50</v>
      </c>
      <c r="AF392" s="122" t="s">
        <v>254</v>
      </c>
      <c r="AG392" s="122">
        <v>0</v>
      </c>
      <c r="AH392" s="122"/>
      <c r="AI392" s="122">
        <v>0</v>
      </c>
      <c r="AJ392" s="122" t="s">
        <v>133</v>
      </c>
      <c r="AK392" s="122">
        <v>2018</v>
      </c>
      <c r="AL392" s="122" t="s">
        <v>67</v>
      </c>
      <c r="AM392" s="122" t="s">
        <v>64</v>
      </c>
      <c r="AN392" s="143"/>
      <c r="AO392" s="143"/>
      <c r="AP392" s="143"/>
      <c r="AQ392" s="143"/>
      <c r="AR392" s="122">
        <v>1</v>
      </c>
      <c r="AS392" s="122"/>
      <c r="AT392" s="122"/>
      <c r="AU392" s="122"/>
      <c r="AV392" s="122" t="s">
        <v>121</v>
      </c>
      <c r="AW392" s="122" t="s">
        <v>122</v>
      </c>
      <c r="AX392" s="122"/>
      <c r="AY392" s="146">
        <v>43299</v>
      </c>
      <c r="AZ392" s="134">
        <v>0</v>
      </c>
      <c r="BA392" s="122">
        <v>3</v>
      </c>
      <c r="BB392" s="122">
        <v>0</v>
      </c>
      <c r="BC392" s="122">
        <v>0</v>
      </c>
      <c r="BD392" s="122">
        <v>0</v>
      </c>
      <c r="BE392" s="122">
        <v>0</v>
      </c>
      <c r="BF392" s="122">
        <v>0</v>
      </c>
      <c r="BG392" s="125"/>
      <c r="BH392" s="125"/>
      <c r="BI392" s="125"/>
      <c r="BJ392" s="135"/>
      <c r="BK392" s="180" t="s">
        <v>703</v>
      </c>
      <c r="BL392" s="138">
        <v>49</v>
      </c>
      <c r="BM392" s="138">
        <v>83</v>
      </c>
      <c r="BN392" s="123">
        <f>BL392+BM392</f>
        <v>132</v>
      </c>
      <c r="BO392" s="119"/>
      <c r="BP392" s="119" t="str">
        <f>IF(BN392&lt;95,"TIDAK LULUS",IF(BN392&gt;=95,"LULUS"))</f>
        <v>LULUS</v>
      </c>
      <c r="BQ392" s="138" t="s">
        <v>67</v>
      </c>
      <c r="BR392" s="120"/>
      <c r="BS392" s="120"/>
      <c r="BT392" s="120"/>
      <c r="BU392" s="120"/>
      <c r="BZ392" s="375">
        <v>54</v>
      </c>
    </row>
    <row r="393" spans="1:78" s="22" customFormat="1" ht="20.100000000000001" customHeight="1">
      <c r="A393" s="309">
        <f t="shared" si="9"/>
        <v>15</v>
      </c>
      <c r="B393" s="397" t="s">
        <v>3163</v>
      </c>
      <c r="C393" s="387"/>
      <c r="D393" s="428" t="s">
        <v>3164</v>
      </c>
      <c r="E393" s="397" t="s">
        <v>74</v>
      </c>
      <c r="F393" s="11"/>
      <c r="G393" s="20"/>
      <c r="H393" s="54"/>
      <c r="I393" s="54"/>
      <c r="J393" s="54"/>
      <c r="K393" s="54"/>
      <c r="L393" s="54"/>
      <c r="M393" s="311"/>
      <c r="N393" s="310" t="s">
        <v>886</v>
      </c>
      <c r="O393" s="311" t="s">
        <v>42</v>
      </c>
      <c r="P393" s="311" t="s">
        <v>43</v>
      </c>
      <c r="Q393" s="311">
        <v>0</v>
      </c>
      <c r="R393" s="311" t="s">
        <v>44</v>
      </c>
      <c r="S393" s="311">
        <v>0</v>
      </c>
      <c r="T393" s="311">
        <v>172</v>
      </c>
      <c r="U393" s="311">
        <v>70</v>
      </c>
      <c r="V393" s="310" t="s">
        <v>887</v>
      </c>
      <c r="W393" s="310" t="s">
        <v>888</v>
      </c>
      <c r="X393" s="310" t="s">
        <v>889</v>
      </c>
      <c r="Y393" s="310" t="s">
        <v>57</v>
      </c>
      <c r="Z393" s="316" t="s">
        <v>66</v>
      </c>
      <c r="AA393" s="316" t="s">
        <v>47</v>
      </c>
      <c r="AB393" s="316" t="s">
        <v>47</v>
      </c>
      <c r="AC393" s="310" t="s">
        <v>890</v>
      </c>
      <c r="AD393" s="310" t="s">
        <v>75</v>
      </c>
      <c r="AE393" s="311" t="s">
        <v>50</v>
      </c>
      <c r="AF393" s="311" t="s">
        <v>254</v>
      </c>
      <c r="AG393" s="311">
        <v>0</v>
      </c>
      <c r="AH393" s="311"/>
      <c r="AI393" s="311">
        <v>0</v>
      </c>
      <c r="AJ393" s="311" t="s">
        <v>133</v>
      </c>
      <c r="AK393" s="311">
        <v>2018</v>
      </c>
      <c r="AL393" s="311" t="s">
        <v>67</v>
      </c>
      <c r="AM393" s="311" t="s">
        <v>67</v>
      </c>
      <c r="AN393" s="310"/>
      <c r="AO393" s="310"/>
      <c r="AP393" s="310"/>
      <c r="AQ393" s="310"/>
      <c r="AR393" s="311">
        <v>1</v>
      </c>
      <c r="AS393" s="311"/>
      <c r="AT393" s="311"/>
      <c r="AU393" s="311"/>
      <c r="AV393" s="311" t="s">
        <v>121</v>
      </c>
      <c r="AW393" s="311" t="s">
        <v>122</v>
      </c>
      <c r="AX393" s="311"/>
      <c r="AY393" s="322">
        <v>43299</v>
      </c>
      <c r="AZ393" s="316">
        <v>0</v>
      </c>
      <c r="BA393" s="311">
        <v>3</v>
      </c>
      <c r="BB393" s="311">
        <v>0</v>
      </c>
      <c r="BC393" s="311">
        <v>0</v>
      </c>
      <c r="BD393" s="311">
        <v>0</v>
      </c>
      <c r="BE393" s="311">
        <v>0</v>
      </c>
      <c r="BF393" s="311">
        <v>0</v>
      </c>
      <c r="BG393" s="323"/>
      <c r="BH393" s="323"/>
      <c r="BI393" s="323"/>
      <c r="BJ393" s="268" t="s">
        <v>589</v>
      </c>
      <c r="BK393" s="269"/>
      <c r="BL393" s="321">
        <v>39</v>
      </c>
      <c r="BM393" s="321">
        <v>83</v>
      </c>
      <c r="BN393" s="324">
        <f>BL393+BM393</f>
        <v>122</v>
      </c>
      <c r="BO393" s="320"/>
      <c r="BP393" s="320" t="str">
        <f>IF(BN393&lt;95,"TIDAK LULUS",IF(BN393&gt;=95,"LULUS"))</f>
        <v>LULUS</v>
      </c>
      <c r="BQ393" s="321" t="s">
        <v>67</v>
      </c>
      <c r="BR393" s="325"/>
      <c r="BS393" s="325"/>
      <c r="BT393" s="325"/>
      <c r="BU393" s="325"/>
      <c r="BV393" s="325"/>
      <c r="BW393" s="325"/>
      <c r="BZ393" s="375">
        <v>52</v>
      </c>
    </row>
    <row r="394" spans="1:78" ht="20.100000000000001" customHeight="1">
      <c r="A394" s="309">
        <f t="shared" si="9"/>
        <v>16</v>
      </c>
      <c r="B394" s="396" t="s">
        <v>3165</v>
      </c>
      <c r="C394" s="387"/>
      <c r="D394" s="408" t="s">
        <v>3166</v>
      </c>
      <c r="E394" s="396" t="s">
        <v>74</v>
      </c>
      <c r="F394" s="13"/>
      <c r="G394" s="20"/>
      <c r="H394" s="54"/>
      <c r="I394" s="54"/>
      <c r="J394" s="54"/>
      <c r="K394" s="54"/>
      <c r="L394" s="54"/>
      <c r="M394" s="143" t="s">
        <v>704</v>
      </c>
      <c r="N394" s="122" t="s">
        <v>42</v>
      </c>
      <c r="O394" s="122" t="s">
        <v>43</v>
      </c>
      <c r="P394" s="122">
        <v>5171042506000000</v>
      </c>
      <c r="Q394" s="122" t="s">
        <v>44</v>
      </c>
      <c r="R394" s="122">
        <v>87755470343</v>
      </c>
      <c r="S394" s="122">
        <v>175</v>
      </c>
      <c r="T394" s="122">
        <v>100</v>
      </c>
      <c r="U394" s="143" t="s">
        <v>705</v>
      </c>
      <c r="V394" s="143" t="s">
        <v>706</v>
      </c>
      <c r="W394" s="143" t="s">
        <v>707</v>
      </c>
      <c r="X394" s="143" t="s">
        <v>54</v>
      </c>
      <c r="Y394" s="143" t="s">
        <v>57</v>
      </c>
      <c r="Z394" s="143" t="s">
        <v>47</v>
      </c>
      <c r="AA394" s="143" t="s">
        <v>47</v>
      </c>
      <c r="AB394" s="143" t="s">
        <v>708</v>
      </c>
      <c r="AC394" s="143" t="s">
        <v>103</v>
      </c>
      <c r="AD394" s="122" t="s">
        <v>50</v>
      </c>
      <c r="AE394" s="122">
        <v>0</v>
      </c>
      <c r="AF394" s="122">
        <v>0</v>
      </c>
      <c r="AG394" s="122"/>
      <c r="AH394" s="122">
        <v>0</v>
      </c>
      <c r="AI394" s="122" t="s">
        <v>133</v>
      </c>
      <c r="AJ394" s="122">
        <v>0</v>
      </c>
      <c r="AK394" s="122" t="s">
        <v>67</v>
      </c>
      <c r="AL394" s="122" t="s">
        <v>67</v>
      </c>
      <c r="AM394" s="143"/>
      <c r="AN394" s="143"/>
      <c r="AO394" s="143"/>
      <c r="AP394" s="143"/>
      <c r="AQ394" s="122">
        <v>1</v>
      </c>
      <c r="AR394" s="122"/>
      <c r="AS394" s="122"/>
      <c r="AT394" s="122"/>
      <c r="AU394" s="122" t="s">
        <v>121</v>
      </c>
      <c r="AV394" s="122" t="s">
        <v>122</v>
      </c>
      <c r="AW394" s="122"/>
      <c r="AX394" s="146">
        <v>43173</v>
      </c>
      <c r="AY394" s="143" t="s">
        <v>709</v>
      </c>
      <c r="AZ394" s="122">
        <v>2</v>
      </c>
      <c r="BA394" s="122">
        <v>0</v>
      </c>
      <c r="BB394" s="122">
        <v>0</v>
      </c>
      <c r="BC394" s="122">
        <v>0</v>
      </c>
      <c r="BD394" s="122">
        <v>0</v>
      </c>
      <c r="BE394" s="122">
        <v>0</v>
      </c>
      <c r="BF394" s="134" t="s">
        <v>313</v>
      </c>
      <c r="BG394" s="135"/>
      <c r="BH394" s="136"/>
      <c r="BI394" s="136"/>
      <c r="BJ394" s="136"/>
      <c r="BK394" s="137"/>
      <c r="BL394" s="138">
        <v>48</v>
      </c>
      <c r="BM394" s="138">
        <v>68</v>
      </c>
      <c r="BN394" s="123">
        <v>116</v>
      </c>
      <c r="BO394" s="119"/>
      <c r="BP394" s="119" t="s">
        <v>125</v>
      </c>
      <c r="BQ394" s="122" t="s">
        <v>67</v>
      </c>
      <c r="BR394" s="120"/>
      <c r="BS394" s="120"/>
      <c r="BT394" s="120"/>
      <c r="BU394" s="120"/>
      <c r="BZ394" s="364">
        <v>51</v>
      </c>
    </row>
    <row r="395" spans="1:78" ht="20.100000000000001" customHeight="1">
      <c r="A395" s="309">
        <f t="shared" si="9"/>
        <v>17</v>
      </c>
      <c r="B395" s="386" t="s">
        <v>3167</v>
      </c>
      <c r="C395" s="387"/>
      <c r="D395" s="417" t="s">
        <v>3168</v>
      </c>
      <c r="E395" s="386" t="s">
        <v>74</v>
      </c>
      <c r="F395" s="13"/>
      <c r="G395" s="20"/>
      <c r="H395" s="54"/>
      <c r="I395" s="54"/>
      <c r="J395" s="54"/>
      <c r="K395" s="54"/>
      <c r="L395" s="54"/>
      <c r="M395" s="132" t="s">
        <v>710</v>
      </c>
      <c r="N395" s="139" t="s">
        <v>42</v>
      </c>
      <c r="O395" s="139" t="s">
        <v>43</v>
      </c>
      <c r="P395" s="189">
        <v>5171030000000000</v>
      </c>
      <c r="Q395" s="139" t="s">
        <v>44</v>
      </c>
      <c r="R395" s="139">
        <v>87860165930</v>
      </c>
      <c r="S395" s="139">
        <v>170</v>
      </c>
      <c r="T395" s="139">
        <v>56</v>
      </c>
      <c r="U395" s="132" t="s">
        <v>711</v>
      </c>
      <c r="V395" s="132" t="s">
        <v>712</v>
      </c>
      <c r="W395" s="132" t="s">
        <v>713</v>
      </c>
      <c r="X395" s="139" t="s">
        <v>45</v>
      </c>
      <c r="Y395" s="139" t="s">
        <v>66</v>
      </c>
      <c r="Z395" s="139" t="s">
        <v>55</v>
      </c>
      <c r="AA395" s="132" t="s">
        <v>55</v>
      </c>
      <c r="AB395" s="132" t="s">
        <v>714</v>
      </c>
      <c r="AC395" s="132" t="s">
        <v>334</v>
      </c>
      <c r="AD395" s="139" t="s">
        <v>50</v>
      </c>
      <c r="AE395" s="139">
        <v>0</v>
      </c>
      <c r="AF395" s="139">
        <v>0</v>
      </c>
      <c r="AG395" s="139"/>
      <c r="AH395" s="139">
        <v>0</v>
      </c>
      <c r="AI395" s="139" t="s">
        <v>133</v>
      </c>
      <c r="AJ395" s="139">
        <v>0</v>
      </c>
      <c r="AK395" s="130" t="s">
        <v>67</v>
      </c>
      <c r="AL395" s="130" t="s">
        <v>67</v>
      </c>
      <c r="AM395" s="139"/>
      <c r="AN395" s="139"/>
      <c r="AO395" s="139"/>
      <c r="AP395" s="139"/>
      <c r="AQ395" s="139">
        <v>1</v>
      </c>
      <c r="AR395" s="132"/>
      <c r="AS395" s="132"/>
      <c r="AT395" s="132"/>
      <c r="AU395" s="139" t="s">
        <v>121</v>
      </c>
      <c r="AV395" s="139" t="s">
        <v>122</v>
      </c>
      <c r="AW395" s="139"/>
      <c r="AX395" s="140">
        <v>43138</v>
      </c>
      <c r="AY395" s="132" t="s">
        <v>715</v>
      </c>
      <c r="AZ395" s="139">
        <v>1</v>
      </c>
      <c r="BA395" s="139">
        <v>0</v>
      </c>
      <c r="BB395" s="139">
        <v>1</v>
      </c>
      <c r="BC395" s="139">
        <v>1</v>
      </c>
      <c r="BD395" s="139">
        <v>1</v>
      </c>
      <c r="BE395" s="139">
        <v>0</v>
      </c>
      <c r="BF395" s="134"/>
      <c r="BG395" s="135" t="s">
        <v>213</v>
      </c>
      <c r="BH395" s="135"/>
      <c r="BI395" s="136"/>
      <c r="BJ395" s="125">
        <v>1</v>
      </c>
      <c r="BK395" s="137"/>
      <c r="BL395" s="138">
        <v>47</v>
      </c>
      <c r="BM395" s="138">
        <v>76</v>
      </c>
      <c r="BN395" s="123">
        <v>123</v>
      </c>
      <c r="BO395" s="119"/>
      <c r="BP395" s="119" t="s">
        <v>125</v>
      </c>
      <c r="BQ395" s="122" t="s">
        <v>67</v>
      </c>
      <c r="BR395" s="120"/>
      <c r="BS395" s="120"/>
      <c r="BT395" s="120"/>
      <c r="BU395" s="120"/>
      <c r="BZ395" s="382">
        <v>51</v>
      </c>
    </row>
    <row r="396" spans="1:78" ht="20.100000000000001" customHeight="1">
      <c r="A396" s="309">
        <f t="shared" si="9"/>
        <v>18</v>
      </c>
      <c r="B396" s="397" t="s">
        <v>3169</v>
      </c>
      <c r="C396" s="383"/>
      <c r="D396" s="428" t="s">
        <v>3170</v>
      </c>
      <c r="E396" s="397" t="s">
        <v>74</v>
      </c>
      <c r="F396" s="11"/>
      <c r="G396" s="20"/>
      <c r="H396" s="54"/>
      <c r="I396" s="54"/>
      <c r="J396" s="54"/>
      <c r="K396" s="54"/>
      <c r="L396" s="54"/>
      <c r="M396" s="132" t="s">
        <v>716</v>
      </c>
      <c r="N396" s="132" t="s">
        <v>92</v>
      </c>
      <c r="O396" s="132" t="s">
        <v>43</v>
      </c>
      <c r="P396" s="132">
        <v>0</v>
      </c>
      <c r="Q396" s="132" t="s">
        <v>44</v>
      </c>
      <c r="R396" s="132">
        <v>82230962554</v>
      </c>
      <c r="S396" s="132">
        <v>173</v>
      </c>
      <c r="T396" s="132">
        <v>80</v>
      </c>
      <c r="U396" s="132" t="s">
        <v>717</v>
      </c>
      <c r="V396" s="132" t="s">
        <v>718</v>
      </c>
      <c r="W396" s="132" t="s">
        <v>719</v>
      </c>
      <c r="X396" s="132" t="s">
        <v>57</v>
      </c>
      <c r="Y396" s="132" t="s">
        <v>54</v>
      </c>
      <c r="Z396" s="132" t="s">
        <v>59</v>
      </c>
      <c r="AA396" s="132" t="s">
        <v>59</v>
      </c>
      <c r="AB396" s="132" t="s">
        <v>720</v>
      </c>
      <c r="AC396" s="132" t="s">
        <v>721</v>
      </c>
      <c r="AD396" s="132" t="s">
        <v>53</v>
      </c>
      <c r="AE396" s="132">
        <v>0</v>
      </c>
      <c r="AF396" s="132">
        <v>0</v>
      </c>
      <c r="AG396" s="132"/>
      <c r="AH396" s="132">
        <v>0</v>
      </c>
      <c r="AI396" s="132" t="s">
        <v>143</v>
      </c>
      <c r="AJ396" s="132">
        <v>0</v>
      </c>
      <c r="AK396" s="132" t="s">
        <v>120</v>
      </c>
      <c r="AL396" s="132" t="s">
        <v>120</v>
      </c>
      <c r="AM396" s="132"/>
      <c r="AN396" s="132"/>
      <c r="AO396" s="132"/>
      <c r="AP396" s="132"/>
      <c r="AQ396" s="132">
        <v>1</v>
      </c>
      <c r="AR396" s="132"/>
      <c r="AS396" s="132"/>
      <c r="AT396" s="132"/>
      <c r="AU396" s="132" t="s">
        <v>121</v>
      </c>
      <c r="AV396" s="132" t="s">
        <v>122</v>
      </c>
      <c r="AW396" s="132"/>
      <c r="AX396" s="133">
        <v>43227</v>
      </c>
      <c r="AY396" s="132" t="s">
        <v>722</v>
      </c>
      <c r="AZ396" s="132">
        <v>2</v>
      </c>
      <c r="BA396" s="132">
        <v>0</v>
      </c>
      <c r="BB396" s="132">
        <v>0</v>
      </c>
      <c r="BC396" s="132">
        <v>0</v>
      </c>
      <c r="BD396" s="132">
        <v>0</v>
      </c>
      <c r="BE396" s="132">
        <v>0</v>
      </c>
      <c r="BF396" s="134" t="s">
        <v>723</v>
      </c>
      <c r="BG396" s="135"/>
      <c r="BH396" s="136"/>
      <c r="BI396" s="136"/>
      <c r="BJ396" s="136"/>
      <c r="BK396" s="137"/>
      <c r="BL396" s="138">
        <v>46</v>
      </c>
      <c r="BM396" s="138">
        <v>72</v>
      </c>
      <c r="BN396" s="123">
        <v>118</v>
      </c>
      <c r="BO396" s="119"/>
      <c r="BP396" s="119" t="s">
        <v>125</v>
      </c>
      <c r="BQ396" s="122" t="s">
        <v>67</v>
      </c>
      <c r="BR396" s="120"/>
      <c r="BS396" s="120"/>
      <c r="BT396" s="120"/>
      <c r="BU396" s="120"/>
      <c r="BZ396" s="375">
        <v>50</v>
      </c>
    </row>
    <row r="397" spans="1:78" ht="20.100000000000001" customHeight="1">
      <c r="A397" s="309">
        <f t="shared" si="9"/>
        <v>19</v>
      </c>
      <c r="B397" s="364">
        <v>20191340003</v>
      </c>
      <c r="C397" s="387"/>
      <c r="D397" s="427" t="s">
        <v>3171</v>
      </c>
      <c r="E397" s="364" t="s">
        <v>74</v>
      </c>
      <c r="F397" s="11"/>
      <c r="G397" s="20"/>
      <c r="H397" s="54"/>
      <c r="I397" s="54"/>
      <c r="J397" s="54"/>
      <c r="K397" s="54"/>
      <c r="L397" s="54"/>
      <c r="M397" s="143" t="s">
        <v>724</v>
      </c>
      <c r="N397" s="122" t="s">
        <v>42</v>
      </c>
      <c r="O397" s="122" t="s">
        <v>43</v>
      </c>
      <c r="P397" s="122">
        <v>5171030708000000</v>
      </c>
      <c r="Q397" s="122" t="s">
        <v>44</v>
      </c>
      <c r="R397" s="122">
        <v>361264322</v>
      </c>
      <c r="S397" s="122">
        <v>170</v>
      </c>
      <c r="T397" s="122">
        <v>66</v>
      </c>
      <c r="U397" s="143" t="s">
        <v>725</v>
      </c>
      <c r="V397" s="147" t="s">
        <v>726</v>
      </c>
      <c r="W397" s="143" t="s">
        <v>727</v>
      </c>
      <c r="X397" s="143" t="s">
        <v>45</v>
      </c>
      <c r="Y397" s="143" t="s">
        <v>46</v>
      </c>
      <c r="Z397" s="143" t="s">
        <v>47</v>
      </c>
      <c r="AA397" s="143" t="s">
        <v>47</v>
      </c>
      <c r="AB397" s="143" t="s">
        <v>728</v>
      </c>
      <c r="AC397" s="147" t="s">
        <v>334</v>
      </c>
      <c r="AD397" s="122" t="s">
        <v>50</v>
      </c>
      <c r="AE397" s="122">
        <v>0</v>
      </c>
      <c r="AF397" s="122">
        <v>0</v>
      </c>
      <c r="AG397" s="122"/>
      <c r="AH397" s="122">
        <v>0</v>
      </c>
      <c r="AI397" s="122" t="s">
        <v>133</v>
      </c>
      <c r="AJ397" s="122">
        <v>2018</v>
      </c>
      <c r="AK397" s="122" t="s">
        <v>67</v>
      </c>
      <c r="AL397" s="122" t="s">
        <v>67</v>
      </c>
      <c r="AM397" s="143"/>
      <c r="AN397" s="143"/>
      <c r="AO397" s="143"/>
      <c r="AP397" s="143"/>
      <c r="AQ397" s="122">
        <v>1</v>
      </c>
      <c r="AR397" s="122"/>
      <c r="AS397" s="122"/>
      <c r="AT397" s="122"/>
      <c r="AU397" s="122" t="s">
        <v>121</v>
      </c>
      <c r="AV397" s="122" t="s">
        <v>122</v>
      </c>
      <c r="AW397" s="122"/>
      <c r="AX397" s="146">
        <v>43202</v>
      </c>
      <c r="AY397" s="143" t="s">
        <v>729</v>
      </c>
      <c r="AZ397" s="122">
        <v>2</v>
      </c>
      <c r="BA397" s="122">
        <v>0</v>
      </c>
      <c r="BB397" s="122">
        <v>1</v>
      </c>
      <c r="BC397" s="122">
        <v>1</v>
      </c>
      <c r="BD397" s="122">
        <v>0</v>
      </c>
      <c r="BE397" s="122">
        <v>0</v>
      </c>
      <c r="BF397" s="134" t="s">
        <v>668</v>
      </c>
      <c r="BG397" s="135"/>
      <c r="BH397" s="136"/>
      <c r="BI397" s="136"/>
      <c r="BJ397" s="136"/>
      <c r="BK397" s="137"/>
      <c r="BL397" s="138">
        <v>45</v>
      </c>
      <c r="BM397" s="138">
        <v>76.599999999999994</v>
      </c>
      <c r="BN397" s="123">
        <v>121.6</v>
      </c>
      <c r="BO397" s="119"/>
      <c r="BP397" s="119" t="s">
        <v>125</v>
      </c>
      <c r="BQ397" s="122" t="s">
        <v>67</v>
      </c>
      <c r="BR397" s="120"/>
      <c r="BS397" s="120"/>
      <c r="BT397" s="120"/>
      <c r="BU397" s="120"/>
      <c r="BZ397" s="364">
        <v>49</v>
      </c>
    </row>
    <row r="398" spans="1:78" ht="20.100000000000001" customHeight="1">
      <c r="A398" s="309">
        <f t="shared" si="9"/>
        <v>20</v>
      </c>
      <c r="B398" s="364">
        <v>20191340022</v>
      </c>
      <c r="C398" s="383"/>
      <c r="D398" s="427" t="s">
        <v>3172</v>
      </c>
      <c r="E398" s="364" t="s">
        <v>74</v>
      </c>
      <c r="F398" s="13"/>
      <c r="G398" s="20"/>
      <c r="H398" s="54"/>
      <c r="I398" s="54"/>
      <c r="J398" s="54"/>
      <c r="K398" s="54"/>
      <c r="L398" s="54"/>
      <c r="M398" s="132" t="s">
        <v>730</v>
      </c>
      <c r="N398" s="132" t="s">
        <v>92</v>
      </c>
      <c r="O398" s="132" t="s">
        <v>43</v>
      </c>
      <c r="P398" s="132">
        <v>0</v>
      </c>
      <c r="Q398" s="132" t="s">
        <v>44</v>
      </c>
      <c r="R398" s="132">
        <v>81352671968</v>
      </c>
      <c r="S398" s="132">
        <v>166</v>
      </c>
      <c r="T398" s="132">
        <v>75</v>
      </c>
      <c r="U398" s="132" t="s">
        <v>731</v>
      </c>
      <c r="V398" s="132" t="s">
        <v>254</v>
      </c>
      <c r="W398" s="132" t="s">
        <v>732</v>
      </c>
      <c r="X398" s="132" t="s">
        <v>57</v>
      </c>
      <c r="Y398" s="132" t="s">
        <v>54</v>
      </c>
      <c r="Z398" s="132" t="s">
        <v>59</v>
      </c>
      <c r="AA398" s="132" t="s">
        <v>59</v>
      </c>
      <c r="AB398" s="132" t="s">
        <v>733</v>
      </c>
      <c r="AC398" s="132" t="s">
        <v>734</v>
      </c>
      <c r="AD398" s="132" t="s">
        <v>53</v>
      </c>
      <c r="AE398" s="132">
        <v>0</v>
      </c>
      <c r="AF398" s="132">
        <v>0</v>
      </c>
      <c r="AG398" s="132"/>
      <c r="AH398" s="132">
        <v>0</v>
      </c>
      <c r="AI398" s="132" t="s">
        <v>143</v>
      </c>
      <c r="AJ398" s="132">
        <v>2018</v>
      </c>
      <c r="AK398" s="132" t="s">
        <v>120</v>
      </c>
      <c r="AL398" s="132" t="s">
        <v>120</v>
      </c>
      <c r="AM398" s="132"/>
      <c r="AN398" s="132"/>
      <c r="AO398" s="132"/>
      <c r="AP398" s="132"/>
      <c r="AQ398" s="132">
        <v>1</v>
      </c>
      <c r="AR398" s="132"/>
      <c r="AS398" s="132"/>
      <c r="AT398" s="132"/>
      <c r="AU398" s="132" t="s">
        <v>121</v>
      </c>
      <c r="AV398" s="132" t="s">
        <v>122</v>
      </c>
      <c r="AW398" s="132"/>
      <c r="AX398" s="133">
        <v>43227</v>
      </c>
      <c r="AY398" s="132" t="s">
        <v>735</v>
      </c>
      <c r="AZ398" s="132">
        <v>2</v>
      </c>
      <c r="BA398" s="132">
        <v>0</v>
      </c>
      <c r="BB398" s="132">
        <v>0</v>
      </c>
      <c r="BC398" s="132">
        <v>0</v>
      </c>
      <c r="BD398" s="132">
        <v>0</v>
      </c>
      <c r="BE398" s="132">
        <v>0</v>
      </c>
      <c r="BF398" s="134"/>
      <c r="BG398" s="135" t="s">
        <v>736</v>
      </c>
      <c r="BH398" s="136"/>
      <c r="BI398" s="136"/>
      <c r="BJ398" s="136"/>
      <c r="BK398" s="137"/>
      <c r="BL398" s="138">
        <v>45</v>
      </c>
      <c r="BM398" s="138">
        <v>80</v>
      </c>
      <c r="BN398" s="123">
        <v>125</v>
      </c>
      <c r="BO398" s="119"/>
      <c r="BP398" s="119" t="s">
        <v>125</v>
      </c>
      <c r="BQ398" s="122" t="s">
        <v>67</v>
      </c>
      <c r="BR398" s="120"/>
      <c r="BS398" s="120"/>
      <c r="BT398" s="120"/>
      <c r="BU398" s="120"/>
      <c r="BZ398" s="364">
        <v>49</v>
      </c>
    </row>
    <row r="399" spans="1:78" ht="20.100000000000001" customHeight="1">
      <c r="A399" s="309">
        <f t="shared" si="9"/>
        <v>21</v>
      </c>
      <c r="B399" s="396" t="s">
        <v>3173</v>
      </c>
      <c r="C399" s="387"/>
      <c r="D399" s="408" t="s">
        <v>3174</v>
      </c>
      <c r="E399" s="396" t="s">
        <v>74</v>
      </c>
      <c r="F399" s="13"/>
      <c r="G399" s="20"/>
      <c r="H399" s="54"/>
      <c r="I399" s="54"/>
      <c r="J399" s="54"/>
      <c r="K399" s="54"/>
      <c r="L399" s="54"/>
      <c r="M399" s="132" t="s">
        <v>737</v>
      </c>
      <c r="N399" s="132" t="s">
        <v>42</v>
      </c>
      <c r="O399" s="132" t="s">
        <v>43</v>
      </c>
      <c r="P399" s="132">
        <v>5104020404000000</v>
      </c>
      <c r="Q399" s="132" t="s">
        <v>44</v>
      </c>
      <c r="R399" s="132">
        <v>89655649307</v>
      </c>
      <c r="S399" s="132">
        <v>165</v>
      </c>
      <c r="T399" s="132">
        <v>67</v>
      </c>
      <c r="U399" s="132" t="s">
        <v>738</v>
      </c>
      <c r="V399" s="132" t="s">
        <v>739</v>
      </c>
      <c r="W399" s="132" t="s">
        <v>740</v>
      </c>
      <c r="X399" s="132" t="s">
        <v>45</v>
      </c>
      <c r="Y399" s="132" t="s">
        <v>45</v>
      </c>
      <c r="Z399" s="132" t="s">
        <v>47</v>
      </c>
      <c r="AA399" s="132" t="s">
        <v>55</v>
      </c>
      <c r="AB399" s="132" t="s">
        <v>741</v>
      </c>
      <c r="AC399" s="132" t="s">
        <v>742</v>
      </c>
      <c r="AD399" s="132" t="s">
        <v>53</v>
      </c>
      <c r="AE399" s="132">
        <v>0</v>
      </c>
      <c r="AF399" s="132">
        <v>0</v>
      </c>
      <c r="AG399" s="132"/>
      <c r="AH399" s="132">
        <v>0</v>
      </c>
      <c r="AI399" s="132" t="s">
        <v>204</v>
      </c>
      <c r="AJ399" s="132">
        <v>2018</v>
      </c>
      <c r="AK399" s="132" t="s">
        <v>120</v>
      </c>
      <c r="AL399" s="132" t="s">
        <v>205</v>
      </c>
      <c r="AM399" s="132"/>
      <c r="AN399" s="132"/>
      <c r="AO399" s="132"/>
      <c r="AP399" s="132"/>
      <c r="AQ399" s="132">
        <v>1</v>
      </c>
      <c r="AR399" s="132"/>
      <c r="AS399" s="132"/>
      <c r="AT399" s="132"/>
      <c r="AU399" s="132" t="s">
        <v>121</v>
      </c>
      <c r="AV399" s="132" t="s">
        <v>122</v>
      </c>
      <c r="AW399" s="132"/>
      <c r="AX399" s="133">
        <v>43227</v>
      </c>
      <c r="AY399" s="132" t="s">
        <v>743</v>
      </c>
      <c r="AZ399" s="132">
        <v>2</v>
      </c>
      <c r="BA399" s="132">
        <v>0</v>
      </c>
      <c r="BB399" s="132">
        <v>0</v>
      </c>
      <c r="BC399" s="132">
        <v>0</v>
      </c>
      <c r="BD399" s="132">
        <v>0</v>
      </c>
      <c r="BE399" s="132">
        <v>0</v>
      </c>
      <c r="BF399" s="134" t="s">
        <v>668</v>
      </c>
      <c r="BG399" s="135"/>
      <c r="BH399" s="136"/>
      <c r="BI399" s="136"/>
      <c r="BJ399" s="136"/>
      <c r="BK399" s="137"/>
      <c r="BL399" s="138">
        <v>44</v>
      </c>
      <c r="BM399" s="138">
        <v>79</v>
      </c>
      <c r="BN399" s="123">
        <v>123</v>
      </c>
      <c r="BO399" s="119"/>
      <c r="BP399" s="119" t="s">
        <v>125</v>
      </c>
      <c r="BQ399" s="138" t="s">
        <v>67</v>
      </c>
      <c r="BR399" s="120"/>
      <c r="BS399" s="120"/>
      <c r="BT399" s="120"/>
      <c r="BU399" s="120"/>
      <c r="BZ399" s="364">
        <v>49</v>
      </c>
    </row>
    <row r="400" spans="1:78" ht="20.100000000000001" customHeight="1">
      <c r="A400" s="309">
        <f t="shared" si="9"/>
        <v>22</v>
      </c>
      <c r="B400" s="397" t="s">
        <v>3175</v>
      </c>
      <c r="C400" s="387"/>
      <c r="D400" s="428" t="s">
        <v>3176</v>
      </c>
      <c r="E400" s="397" t="s">
        <v>74</v>
      </c>
      <c r="F400" s="11"/>
      <c r="G400" s="20"/>
      <c r="H400" s="54"/>
      <c r="I400" s="54"/>
      <c r="J400" s="54"/>
      <c r="K400" s="54"/>
      <c r="L400" s="54"/>
      <c r="M400" s="122"/>
      <c r="N400" s="134" t="s">
        <v>744</v>
      </c>
      <c r="O400" s="122" t="s">
        <v>42</v>
      </c>
      <c r="P400" s="122" t="s">
        <v>43</v>
      </c>
      <c r="Q400" s="181">
        <v>5.10808E+20</v>
      </c>
      <c r="R400" s="122" t="s">
        <v>44</v>
      </c>
      <c r="S400" s="122">
        <v>85743680529</v>
      </c>
      <c r="T400" s="122">
        <v>170</v>
      </c>
      <c r="U400" s="122">
        <v>62</v>
      </c>
      <c r="V400" s="134" t="s">
        <v>745</v>
      </c>
      <c r="W400" s="134" t="s">
        <v>746</v>
      </c>
      <c r="X400" s="134" t="s">
        <v>747</v>
      </c>
      <c r="Y400" s="134" t="s">
        <v>45</v>
      </c>
      <c r="Z400" s="122" t="s">
        <v>45</v>
      </c>
      <c r="AA400" s="122" t="s">
        <v>47</v>
      </c>
      <c r="AB400" s="122" t="s">
        <v>47</v>
      </c>
      <c r="AC400" s="134" t="s">
        <v>748</v>
      </c>
      <c r="AD400" s="134" t="s">
        <v>107</v>
      </c>
      <c r="AE400" s="122" t="s">
        <v>50</v>
      </c>
      <c r="AF400" s="122">
        <v>0</v>
      </c>
      <c r="AG400" s="122">
        <v>0</v>
      </c>
      <c r="AH400" s="122"/>
      <c r="AI400" s="122">
        <v>0</v>
      </c>
      <c r="AJ400" s="122" t="s">
        <v>133</v>
      </c>
      <c r="AK400" s="122">
        <v>2018</v>
      </c>
      <c r="AL400" s="122" t="s">
        <v>67</v>
      </c>
      <c r="AM400" s="122" t="s">
        <v>67</v>
      </c>
      <c r="AN400" s="122"/>
      <c r="AO400" s="122"/>
      <c r="AP400" s="122"/>
      <c r="AQ400" s="122"/>
      <c r="AR400" s="122">
        <v>1</v>
      </c>
      <c r="AS400" s="122"/>
      <c r="AT400" s="122"/>
      <c r="AU400" s="122"/>
      <c r="AV400" s="122" t="s">
        <v>121</v>
      </c>
      <c r="AW400" s="122" t="s">
        <v>122</v>
      </c>
      <c r="AX400" s="122"/>
      <c r="AY400" s="146">
        <v>43287</v>
      </c>
      <c r="AZ400" s="134" t="s">
        <v>749</v>
      </c>
      <c r="BA400" s="122">
        <v>3</v>
      </c>
      <c r="BB400" s="122">
        <v>0</v>
      </c>
      <c r="BC400" s="122">
        <v>0</v>
      </c>
      <c r="BD400" s="122">
        <v>0</v>
      </c>
      <c r="BE400" s="122">
        <v>0</v>
      </c>
      <c r="BF400" s="122">
        <v>0</v>
      </c>
      <c r="BG400" s="125"/>
      <c r="BH400" s="125"/>
      <c r="BI400" s="125"/>
      <c r="BJ400" s="135" t="s">
        <v>750</v>
      </c>
      <c r="BK400" s="180"/>
      <c r="BL400" s="138">
        <v>44</v>
      </c>
      <c r="BM400" s="138">
        <v>90</v>
      </c>
      <c r="BN400" s="123">
        <f>BL400+BM400</f>
        <v>134</v>
      </c>
      <c r="BO400" s="119"/>
      <c r="BP400" s="119" t="str">
        <f>IF(BN400&lt;95,"TIDAK LULUS",IF(BN400&gt;=95,"LULUS"))</f>
        <v>LULUS</v>
      </c>
      <c r="BQ400" s="138" t="s">
        <v>67</v>
      </c>
      <c r="BR400" s="120"/>
      <c r="BS400" s="120"/>
      <c r="BT400" s="120"/>
      <c r="BU400" s="120"/>
      <c r="BZ400" s="375">
        <v>49</v>
      </c>
    </row>
    <row r="401" spans="1:78" ht="20.100000000000001" customHeight="1">
      <c r="A401" s="309">
        <f t="shared" si="9"/>
        <v>23</v>
      </c>
      <c r="B401" s="386" t="s">
        <v>3177</v>
      </c>
      <c r="C401" s="390"/>
      <c r="D401" s="417" t="s">
        <v>3178</v>
      </c>
      <c r="E401" s="386" t="s">
        <v>74</v>
      </c>
      <c r="F401" s="13"/>
      <c r="G401" s="20"/>
      <c r="H401" s="54"/>
      <c r="I401" s="54"/>
      <c r="J401" s="54"/>
      <c r="K401" s="54"/>
      <c r="L401" s="54"/>
      <c r="M401" s="122"/>
      <c r="N401" s="143" t="s">
        <v>751</v>
      </c>
      <c r="O401" s="122" t="s">
        <v>42</v>
      </c>
      <c r="P401" s="122" t="s">
        <v>43</v>
      </c>
      <c r="Q401" s="122">
        <v>0</v>
      </c>
      <c r="R401" s="122" t="s">
        <v>44</v>
      </c>
      <c r="S401" s="122">
        <v>81238211318</v>
      </c>
      <c r="T401" s="122">
        <v>168</v>
      </c>
      <c r="U401" s="122">
        <v>51</v>
      </c>
      <c r="V401" s="143" t="s">
        <v>752</v>
      </c>
      <c r="W401" s="143" t="s">
        <v>753</v>
      </c>
      <c r="X401" s="143" t="s">
        <v>754</v>
      </c>
      <c r="Y401" s="134" t="s">
        <v>45</v>
      </c>
      <c r="Z401" s="134" t="s">
        <v>45</v>
      </c>
      <c r="AA401" s="134" t="s">
        <v>47</v>
      </c>
      <c r="AB401" s="134" t="s">
        <v>47</v>
      </c>
      <c r="AC401" s="143">
        <v>0</v>
      </c>
      <c r="AD401" s="143" t="s">
        <v>319</v>
      </c>
      <c r="AE401" s="122" t="s">
        <v>50</v>
      </c>
      <c r="AF401" s="122" t="s">
        <v>254</v>
      </c>
      <c r="AG401" s="122">
        <v>0</v>
      </c>
      <c r="AH401" s="122"/>
      <c r="AI401" s="122">
        <v>0</v>
      </c>
      <c r="AJ401" s="122" t="s">
        <v>133</v>
      </c>
      <c r="AK401" s="122">
        <v>2018</v>
      </c>
      <c r="AL401" s="122" t="s">
        <v>67</v>
      </c>
      <c r="AM401" s="122" t="s">
        <v>41</v>
      </c>
      <c r="AN401" s="143"/>
      <c r="AO401" s="143"/>
      <c r="AP401" s="143"/>
      <c r="AQ401" s="143"/>
      <c r="AR401" s="122">
        <v>1</v>
      </c>
      <c r="AS401" s="122"/>
      <c r="AT401" s="122"/>
      <c r="AU401" s="122"/>
      <c r="AV401" s="122" t="s">
        <v>121</v>
      </c>
      <c r="AW401" s="122" t="s">
        <v>122</v>
      </c>
      <c r="AX401" s="122"/>
      <c r="AY401" s="146">
        <v>43299</v>
      </c>
      <c r="AZ401" s="134">
        <v>0</v>
      </c>
      <c r="BA401" s="122">
        <v>3</v>
      </c>
      <c r="BB401" s="122">
        <v>0</v>
      </c>
      <c r="BC401" s="122">
        <v>0</v>
      </c>
      <c r="BD401" s="122">
        <v>0</v>
      </c>
      <c r="BE401" s="122">
        <v>0</v>
      </c>
      <c r="BF401" s="122">
        <v>0</v>
      </c>
      <c r="BG401" s="125"/>
      <c r="BH401" s="125"/>
      <c r="BI401" s="125"/>
      <c r="BJ401" s="135" t="s">
        <v>153</v>
      </c>
      <c r="BK401" s="180"/>
      <c r="BL401" s="138">
        <v>44</v>
      </c>
      <c r="BM401" s="138">
        <v>83</v>
      </c>
      <c r="BN401" s="123">
        <f>BL401+BM401</f>
        <v>127</v>
      </c>
      <c r="BO401" s="119"/>
      <c r="BP401" s="119" t="str">
        <f>IF(BN401&lt;95,"TIDAK LULUS",IF(BN401&gt;=95,"LULUS"))</f>
        <v>LULUS</v>
      </c>
      <c r="BQ401" s="138" t="s">
        <v>67</v>
      </c>
      <c r="BR401" s="120"/>
      <c r="BS401" s="120"/>
      <c r="BT401" s="120"/>
      <c r="BU401" s="120"/>
      <c r="BZ401" s="382">
        <v>49</v>
      </c>
    </row>
    <row r="402" spans="1:78" ht="20.100000000000001" customHeight="1">
      <c r="A402" s="309">
        <f t="shared" si="9"/>
        <v>24</v>
      </c>
      <c r="B402" s="364">
        <v>20191340050</v>
      </c>
      <c r="C402" s="390"/>
      <c r="D402" s="427" t="s">
        <v>3179</v>
      </c>
      <c r="E402" s="364" t="s">
        <v>74</v>
      </c>
      <c r="F402" s="13"/>
      <c r="G402" s="20"/>
      <c r="H402" s="54"/>
      <c r="I402" s="54"/>
      <c r="J402" s="54"/>
      <c r="K402" s="54"/>
      <c r="L402" s="54"/>
      <c r="M402" s="122"/>
      <c r="N402" s="143" t="s">
        <v>755</v>
      </c>
      <c r="O402" s="122" t="s">
        <v>95</v>
      </c>
      <c r="P402" s="122" t="s">
        <v>43</v>
      </c>
      <c r="Q402" s="122">
        <v>0</v>
      </c>
      <c r="R402" s="122" t="s">
        <v>44</v>
      </c>
      <c r="S402" s="122">
        <v>81338107390</v>
      </c>
      <c r="T402" s="122">
        <v>172</v>
      </c>
      <c r="U402" s="122">
        <v>90</v>
      </c>
      <c r="V402" s="143" t="s">
        <v>756</v>
      </c>
      <c r="W402" s="143" t="s">
        <v>757</v>
      </c>
      <c r="X402" s="143" t="s">
        <v>758</v>
      </c>
      <c r="Y402" s="134" t="s">
        <v>54</v>
      </c>
      <c r="Z402" s="143" t="s">
        <v>54</v>
      </c>
      <c r="AA402" s="134" t="s">
        <v>47</v>
      </c>
      <c r="AB402" s="122" t="s">
        <v>48</v>
      </c>
      <c r="AC402" s="143" t="s">
        <v>759</v>
      </c>
      <c r="AD402" s="143" t="s">
        <v>760</v>
      </c>
      <c r="AE402" s="122" t="s">
        <v>53</v>
      </c>
      <c r="AF402" s="122">
        <v>0</v>
      </c>
      <c r="AG402" s="122">
        <v>0</v>
      </c>
      <c r="AH402" s="122"/>
      <c r="AI402" s="122">
        <v>0</v>
      </c>
      <c r="AJ402" s="122" t="s">
        <v>143</v>
      </c>
      <c r="AK402" s="122">
        <v>2018</v>
      </c>
      <c r="AL402" s="122" t="s">
        <v>67</v>
      </c>
      <c r="AM402" s="122" t="s">
        <v>41</v>
      </c>
      <c r="AN402" s="143"/>
      <c r="AO402" s="143"/>
      <c r="AP402" s="143"/>
      <c r="AQ402" s="143"/>
      <c r="AR402" s="122">
        <v>1</v>
      </c>
      <c r="AS402" s="122"/>
      <c r="AT402" s="122"/>
      <c r="AU402" s="122"/>
      <c r="AV402" s="122" t="s">
        <v>121</v>
      </c>
      <c r="AW402" s="122" t="s">
        <v>122</v>
      </c>
      <c r="AX402" s="122"/>
      <c r="AY402" s="146">
        <v>43299</v>
      </c>
      <c r="AZ402" s="134">
        <v>0</v>
      </c>
      <c r="BA402" s="122">
        <v>3</v>
      </c>
      <c r="BB402" s="122">
        <v>0</v>
      </c>
      <c r="BC402" s="122">
        <v>0</v>
      </c>
      <c r="BD402" s="122">
        <v>0</v>
      </c>
      <c r="BE402" s="122">
        <v>0</v>
      </c>
      <c r="BF402" s="122">
        <v>0</v>
      </c>
      <c r="BG402" s="125"/>
      <c r="BH402" s="125"/>
      <c r="BI402" s="125"/>
      <c r="BJ402" s="135" t="s">
        <v>161</v>
      </c>
      <c r="BK402" s="180"/>
      <c r="BL402" s="138">
        <v>44</v>
      </c>
      <c r="BM402" s="138">
        <v>82</v>
      </c>
      <c r="BN402" s="123">
        <f>BL402+BM402</f>
        <v>126</v>
      </c>
      <c r="BO402" s="119"/>
      <c r="BP402" s="119" t="str">
        <f>IF(BN402&lt;95,"TIDAK LULUS",IF(BN402&gt;=95,"LULUS"))</f>
        <v>LULUS</v>
      </c>
      <c r="BQ402" s="138" t="s">
        <v>67</v>
      </c>
      <c r="BR402" s="120"/>
      <c r="BS402" s="120"/>
      <c r="BT402" s="120"/>
      <c r="BU402" s="120"/>
      <c r="BZ402" s="364">
        <v>48</v>
      </c>
    </row>
    <row r="403" spans="1:78" ht="20.100000000000001" customHeight="1">
      <c r="A403" s="309">
        <f t="shared" si="9"/>
        <v>25</v>
      </c>
      <c r="B403" s="396" t="s">
        <v>3180</v>
      </c>
      <c r="C403" s="387"/>
      <c r="D403" s="408" t="s">
        <v>3181</v>
      </c>
      <c r="E403" s="396" t="s">
        <v>74</v>
      </c>
      <c r="F403" s="60"/>
      <c r="G403" s="61"/>
      <c r="H403" s="62"/>
      <c r="I403" s="63"/>
      <c r="J403" s="62"/>
      <c r="K403" s="54"/>
      <c r="L403" s="62"/>
      <c r="M403" s="111" t="s">
        <v>761</v>
      </c>
      <c r="N403" s="111" t="s">
        <v>42</v>
      </c>
      <c r="O403" s="111" t="s">
        <v>43</v>
      </c>
      <c r="P403" s="111">
        <v>5104022207000000</v>
      </c>
      <c r="Q403" s="111" t="s">
        <v>44</v>
      </c>
      <c r="R403" s="111">
        <v>81239657465</v>
      </c>
      <c r="S403" s="111">
        <v>169</v>
      </c>
      <c r="T403" s="111">
        <v>55</v>
      </c>
      <c r="U403" s="111" t="s">
        <v>762</v>
      </c>
      <c r="V403" s="111" t="s">
        <v>659</v>
      </c>
      <c r="W403" s="111" t="s">
        <v>763</v>
      </c>
      <c r="X403" s="111" t="s">
        <v>45</v>
      </c>
      <c r="Y403" s="111" t="s">
        <v>45</v>
      </c>
      <c r="Z403" s="111" t="s">
        <v>55</v>
      </c>
      <c r="AA403" s="111" t="s">
        <v>47</v>
      </c>
      <c r="AB403" s="111" t="s">
        <v>764</v>
      </c>
      <c r="AC403" s="111" t="s">
        <v>765</v>
      </c>
      <c r="AD403" s="111" t="s">
        <v>50</v>
      </c>
      <c r="AE403" s="111">
        <v>0</v>
      </c>
      <c r="AF403" s="111">
        <v>0</v>
      </c>
      <c r="AG403" s="111"/>
      <c r="AH403" s="111">
        <v>0</v>
      </c>
      <c r="AI403" s="111" t="s">
        <v>133</v>
      </c>
      <c r="AJ403" s="111">
        <v>2018</v>
      </c>
      <c r="AK403" s="111" t="s">
        <v>120</v>
      </c>
      <c r="AL403" s="111" t="s">
        <v>766</v>
      </c>
      <c r="AM403" s="111"/>
      <c r="AN403" s="111"/>
      <c r="AO403" s="111"/>
      <c r="AP403" s="111"/>
      <c r="AQ403" s="111">
        <v>1</v>
      </c>
      <c r="AR403" s="111"/>
      <c r="AS403" s="111"/>
      <c r="AT403" s="111"/>
      <c r="AU403" s="111" t="s">
        <v>121</v>
      </c>
      <c r="AV403" s="111" t="s">
        <v>122</v>
      </c>
      <c r="AW403" s="111" t="s">
        <v>120</v>
      </c>
      <c r="AX403" s="121">
        <v>43151</v>
      </c>
      <c r="AY403" s="111" t="s">
        <v>767</v>
      </c>
      <c r="AZ403" s="111">
        <v>1</v>
      </c>
      <c r="BA403" s="111">
        <v>1</v>
      </c>
      <c r="BB403" s="111">
        <v>1</v>
      </c>
      <c r="BC403" s="111">
        <v>1</v>
      </c>
      <c r="BD403" s="111">
        <v>1</v>
      </c>
      <c r="BE403" s="111">
        <v>0</v>
      </c>
      <c r="BF403" s="122"/>
      <c r="BG403" s="125" t="s">
        <v>703</v>
      </c>
      <c r="BH403" s="125"/>
      <c r="BI403" s="125"/>
      <c r="BJ403" s="125">
        <v>1</v>
      </c>
      <c r="BK403" s="126"/>
      <c r="BL403" s="122">
        <v>43</v>
      </c>
      <c r="BM403" s="122">
        <v>81</v>
      </c>
      <c r="BN403" s="117">
        <v>124</v>
      </c>
      <c r="BO403" s="122"/>
      <c r="BP403" s="122" t="s">
        <v>125</v>
      </c>
      <c r="BQ403" s="122" t="s">
        <v>67</v>
      </c>
      <c r="BR403" s="120"/>
      <c r="BS403" s="120"/>
      <c r="BT403" s="120"/>
      <c r="BU403" s="120"/>
      <c r="BZ403" s="364">
        <v>48</v>
      </c>
    </row>
    <row r="404" spans="1:78" ht="20.100000000000001" customHeight="1">
      <c r="A404" s="309">
        <f t="shared" si="9"/>
        <v>26</v>
      </c>
      <c r="B404" s="396" t="s">
        <v>3182</v>
      </c>
      <c r="C404" s="387"/>
      <c r="D404" s="408" t="s">
        <v>3183</v>
      </c>
      <c r="E404" s="396" t="s">
        <v>74</v>
      </c>
      <c r="F404" s="60"/>
      <c r="G404" s="61"/>
      <c r="H404" s="62"/>
      <c r="I404" s="63"/>
      <c r="J404" s="62"/>
      <c r="K404" s="54"/>
      <c r="L404" s="62"/>
      <c r="M404" s="143" t="s">
        <v>768</v>
      </c>
      <c r="N404" s="122" t="s">
        <v>42</v>
      </c>
      <c r="O404" s="122" t="s">
        <v>43</v>
      </c>
      <c r="P404" s="122">
        <v>5171011905000000</v>
      </c>
      <c r="Q404" s="122" t="s">
        <v>44</v>
      </c>
      <c r="R404" s="122">
        <v>8953245175</v>
      </c>
      <c r="S404" s="122">
        <v>177</v>
      </c>
      <c r="T404" s="122">
        <v>100</v>
      </c>
      <c r="U404" s="143" t="s">
        <v>769</v>
      </c>
      <c r="V404" s="143" t="s">
        <v>770</v>
      </c>
      <c r="W404" s="143" t="s">
        <v>771</v>
      </c>
      <c r="X404" s="143" t="s">
        <v>45</v>
      </c>
      <c r="Y404" s="143" t="s">
        <v>45</v>
      </c>
      <c r="Z404" s="143" t="s">
        <v>55</v>
      </c>
      <c r="AA404" s="143" t="s">
        <v>55</v>
      </c>
      <c r="AB404" s="143" t="s">
        <v>772</v>
      </c>
      <c r="AC404" s="143" t="s">
        <v>773</v>
      </c>
      <c r="AD404" s="122" t="s">
        <v>50</v>
      </c>
      <c r="AE404" s="122">
        <v>0</v>
      </c>
      <c r="AF404" s="122">
        <v>0</v>
      </c>
      <c r="AG404" s="122"/>
      <c r="AH404" s="122">
        <v>0</v>
      </c>
      <c r="AI404" s="122" t="s">
        <v>133</v>
      </c>
      <c r="AJ404" s="122">
        <v>2018</v>
      </c>
      <c r="AK404" s="122" t="s">
        <v>67</v>
      </c>
      <c r="AL404" s="122" t="s">
        <v>67</v>
      </c>
      <c r="AM404" s="143"/>
      <c r="AN404" s="143"/>
      <c r="AO404" s="143"/>
      <c r="AP404" s="143"/>
      <c r="AQ404" s="122">
        <v>1</v>
      </c>
      <c r="AR404" s="122"/>
      <c r="AS404" s="122"/>
      <c r="AT404" s="122"/>
      <c r="AU404" s="122" t="s">
        <v>121</v>
      </c>
      <c r="AV404" s="122" t="s">
        <v>122</v>
      </c>
      <c r="AW404" s="122"/>
      <c r="AX404" s="146">
        <v>43178</v>
      </c>
      <c r="AY404" s="143"/>
      <c r="AZ404" s="122">
        <v>2</v>
      </c>
      <c r="BA404" s="122">
        <v>0</v>
      </c>
      <c r="BB404" s="122">
        <v>0</v>
      </c>
      <c r="BC404" s="122">
        <v>0</v>
      </c>
      <c r="BD404" s="122">
        <v>0</v>
      </c>
      <c r="BE404" s="122">
        <v>0</v>
      </c>
      <c r="BF404" s="134"/>
      <c r="BG404" s="135" t="s">
        <v>774</v>
      </c>
      <c r="BH404" s="136"/>
      <c r="BI404" s="136"/>
      <c r="BJ404" s="136"/>
      <c r="BK404" s="137"/>
      <c r="BL404" s="138">
        <v>43</v>
      </c>
      <c r="BM404" s="138">
        <v>89</v>
      </c>
      <c r="BN404" s="123">
        <v>132</v>
      </c>
      <c r="BO404" s="119"/>
      <c r="BP404" s="119" t="s">
        <v>125</v>
      </c>
      <c r="BQ404" s="122" t="s">
        <v>67</v>
      </c>
      <c r="BR404" s="120"/>
      <c r="BS404" s="120"/>
      <c r="BT404" s="120"/>
      <c r="BU404" s="120"/>
      <c r="BZ404" s="364">
        <v>48</v>
      </c>
    </row>
    <row r="405" spans="1:78" ht="20.100000000000001" customHeight="1">
      <c r="A405" s="309">
        <f t="shared" si="9"/>
        <v>27</v>
      </c>
      <c r="B405" s="397" t="s">
        <v>3184</v>
      </c>
      <c r="C405" s="387"/>
      <c r="D405" s="428" t="s">
        <v>3185</v>
      </c>
      <c r="E405" s="397" t="s">
        <v>74</v>
      </c>
      <c r="F405" s="60"/>
      <c r="G405" s="61"/>
      <c r="H405" s="62"/>
      <c r="I405" s="63"/>
      <c r="J405" s="62"/>
      <c r="K405" s="54"/>
      <c r="L405" s="62"/>
      <c r="M405" s="143" t="s">
        <v>775</v>
      </c>
      <c r="N405" s="122" t="s">
        <v>106</v>
      </c>
      <c r="O405" s="122" t="s">
        <v>43</v>
      </c>
      <c r="P405" s="122">
        <v>0</v>
      </c>
      <c r="Q405" s="122" t="s">
        <v>44</v>
      </c>
      <c r="R405" s="122">
        <v>81285758176</v>
      </c>
      <c r="S405" s="122">
        <v>168</v>
      </c>
      <c r="T405" s="122">
        <v>54</v>
      </c>
      <c r="U405" s="143" t="s">
        <v>776</v>
      </c>
      <c r="V405" s="143" t="s">
        <v>777</v>
      </c>
      <c r="W405" s="143" t="s">
        <v>778</v>
      </c>
      <c r="X405" s="143" t="s">
        <v>54</v>
      </c>
      <c r="Y405" s="143" t="s">
        <v>54</v>
      </c>
      <c r="Z405" s="143" t="s">
        <v>47</v>
      </c>
      <c r="AA405" s="143" t="s">
        <v>47</v>
      </c>
      <c r="AB405" s="143" t="s">
        <v>779</v>
      </c>
      <c r="AC405" s="143" t="s">
        <v>780</v>
      </c>
      <c r="AD405" s="122" t="s">
        <v>53</v>
      </c>
      <c r="AE405" s="122">
        <v>0</v>
      </c>
      <c r="AF405" s="122">
        <v>0</v>
      </c>
      <c r="AG405" s="122"/>
      <c r="AH405" s="122">
        <v>0</v>
      </c>
      <c r="AI405" s="122" t="s">
        <v>133</v>
      </c>
      <c r="AJ405" s="122">
        <v>0</v>
      </c>
      <c r="AK405" s="122" t="s">
        <v>64</v>
      </c>
      <c r="AL405" s="122" t="s">
        <v>67</v>
      </c>
      <c r="AM405" s="143"/>
      <c r="AN405" s="143"/>
      <c r="AO405" s="143"/>
      <c r="AP405" s="143"/>
      <c r="AQ405" s="122">
        <v>1</v>
      </c>
      <c r="AR405" s="122"/>
      <c r="AS405" s="122"/>
      <c r="AT405" s="122"/>
      <c r="AU405" s="122" t="s">
        <v>121</v>
      </c>
      <c r="AV405" s="122" t="s">
        <v>122</v>
      </c>
      <c r="AW405" s="122"/>
      <c r="AX405" s="146">
        <v>43182</v>
      </c>
      <c r="AY405" s="143" t="s">
        <v>781</v>
      </c>
      <c r="AZ405" s="122">
        <v>2</v>
      </c>
      <c r="BA405" s="122">
        <v>0</v>
      </c>
      <c r="BB405" s="122">
        <v>0</v>
      </c>
      <c r="BC405" s="122">
        <v>0</v>
      </c>
      <c r="BD405" s="122">
        <v>1</v>
      </c>
      <c r="BE405" s="122">
        <v>0</v>
      </c>
      <c r="BF405" s="134"/>
      <c r="BG405" s="135" t="s">
        <v>774</v>
      </c>
      <c r="BH405" s="136"/>
      <c r="BI405" s="136"/>
      <c r="BJ405" s="136"/>
      <c r="BK405" s="137"/>
      <c r="BL405" s="138">
        <v>42</v>
      </c>
      <c r="BM405" s="138">
        <v>80.2</v>
      </c>
      <c r="BN405" s="123">
        <v>122.2</v>
      </c>
      <c r="BO405" s="119"/>
      <c r="BP405" s="119" t="s">
        <v>125</v>
      </c>
      <c r="BQ405" s="122" t="s">
        <v>67</v>
      </c>
      <c r="BR405" s="120"/>
      <c r="BS405" s="120"/>
      <c r="BT405" s="120"/>
      <c r="BU405" s="120"/>
      <c r="BZ405" s="375">
        <v>47</v>
      </c>
    </row>
    <row r="406" spans="1:78" ht="20.100000000000001" customHeight="1">
      <c r="A406" s="309">
        <f t="shared" si="9"/>
        <v>28</v>
      </c>
      <c r="B406" s="397" t="s">
        <v>3186</v>
      </c>
      <c r="C406" s="390"/>
      <c r="D406" s="428" t="s">
        <v>3187</v>
      </c>
      <c r="E406" s="397" t="s">
        <v>74</v>
      </c>
      <c r="F406" s="60"/>
      <c r="G406" s="61"/>
      <c r="H406" s="62"/>
      <c r="I406" s="63"/>
      <c r="J406" s="62"/>
      <c r="K406" s="54"/>
      <c r="L406" s="62"/>
      <c r="M406" s="122"/>
      <c r="N406" s="143" t="s">
        <v>782</v>
      </c>
      <c r="O406" s="122" t="s">
        <v>42</v>
      </c>
      <c r="P406" s="122" t="s">
        <v>43</v>
      </c>
      <c r="Q406" s="181">
        <v>5.1710099999999997E+20</v>
      </c>
      <c r="R406" s="122" t="s">
        <v>44</v>
      </c>
      <c r="S406" s="122">
        <v>82235167215</v>
      </c>
      <c r="T406" s="122">
        <v>176</v>
      </c>
      <c r="U406" s="122">
        <v>61</v>
      </c>
      <c r="V406" s="143" t="s">
        <v>783</v>
      </c>
      <c r="W406" s="143" t="s">
        <v>784</v>
      </c>
      <c r="X406" s="143" t="s">
        <v>785</v>
      </c>
      <c r="Y406" s="122" t="s">
        <v>45</v>
      </c>
      <c r="Z406" s="143" t="s">
        <v>46</v>
      </c>
      <c r="AA406" s="122" t="s">
        <v>48</v>
      </c>
      <c r="AB406" s="122" t="s">
        <v>47</v>
      </c>
      <c r="AC406" s="143" t="s">
        <v>786</v>
      </c>
      <c r="AD406" s="143" t="s">
        <v>787</v>
      </c>
      <c r="AE406" s="122" t="s">
        <v>50</v>
      </c>
      <c r="AF406" s="122" t="s">
        <v>254</v>
      </c>
      <c r="AG406" s="122">
        <v>0</v>
      </c>
      <c r="AH406" s="122"/>
      <c r="AI406" s="122">
        <v>0</v>
      </c>
      <c r="AJ406" s="122" t="s">
        <v>133</v>
      </c>
      <c r="AK406" s="122">
        <v>2018</v>
      </c>
      <c r="AL406" s="122" t="s">
        <v>67</v>
      </c>
      <c r="AM406" s="122" t="s">
        <v>67</v>
      </c>
      <c r="AN406" s="143"/>
      <c r="AO406" s="143"/>
      <c r="AP406" s="143"/>
      <c r="AQ406" s="143"/>
      <c r="AR406" s="122">
        <v>1</v>
      </c>
      <c r="AS406" s="122"/>
      <c r="AT406" s="122"/>
      <c r="AU406" s="122"/>
      <c r="AV406" s="122" t="s">
        <v>121</v>
      </c>
      <c r="AW406" s="122" t="s">
        <v>122</v>
      </c>
      <c r="AX406" s="143"/>
      <c r="AY406" s="146">
        <v>43291</v>
      </c>
      <c r="AZ406" s="143"/>
      <c r="BA406" s="122">
        <v>3</v>
      </c>
      <c r="BB406" s="122">
        <v>0</v>
      </c>
      <c r="BC406" s="122">
        <v>0</v>
      </c>
      <c r="BD406" s="122">
        <v>0</v>
      </c>
      <c r="BE406" s="122">
        <v>0</v>
      </c>
      <c r="BF406" s="122">
        <v>0</v>
      </c>
      <c r="BG406" s="125"/>
      <c r="BH406" s="125"/>
      <c r="BI406" s="125"/>
      <c r="BJ406" s="135" t="s">
        <v>618</v>
      </c>
      <c r="BK406" s="180"/>
      <c r="BL406" s="138">
        <v>42</v>
      </c>
      <c r="BM406" s="138">
        <v>80</v>
      </c>
      <c r="BN406" s="123">
        <f>BL406+BM406</f>
        <v>122</v>
      </c>
      <c r="BO406" s="119"/>
      <c r="BP406" s="119" t="str">
        <f>IF(BN406&lt;95,"TIDAK LULUS",IF(BN406&gt;=95,"LULUS"))</f>
        <v>LULUS</v>
      </c>
      <c r="BQ406" s="138" t="s">
        <v>67</v>
      </c>
      <c r="BR406" s="120"/>
      <c r="BS406" s="120"/>
      <c r="BT406" s="120"/>
      <c r="BU406" s="120"/>
      <c r="BZ406" s="375">
        <v>47</v>
      </c>
    </row>
    <row r="407" spans="1:78" ht="20.100000000000001" customHeight="1">
      <c r="A407" s="309">
        <f t="shared" si="9"/>
        <v>29</v>
      </c>
      <c r="B407" s="397" t="s">
        <v>3188</v>
      </c>
      <c r="C407" s="390"/>
      <c r="D407" s="428" t="s">
        <v>3189</v>
      </c>
      <c r="E407" s="397" t="s">
        <v>74</v>
      </c>
      <c r="F407" s="60"/>
      <c r="G407" s="61"/>
      <c r="H407" s="62"/>
      <c r="I407" s="63"/>
      <c r="J407" s="62"/>
      <c r="K407" s="54"/>
      <c r="L407" s="62"/>
      <c r="M407" s="122"/>
      <c r="N407" s="143" t="s">
        <v>788</v>
      </c>
      <c r="O407" s="122" t="s">
        <v>42</v>
      </c>
      <c r="P407" s="122" t="s">
        <v>43</v>
      </c>
      <c r="Q407" s="122">
        <v>0</v>
      </c>
      <c r="R407" s="122" t="s">
        <v>44</v>
      </c>
      <c r="S407" s="122">
        <v>87761822211</v>
      </c>
      <c r="T407" s="122">
        <v>175</v>
      </c>
      <c r="U407" s="122">
        <v>68</v>
      </c>
      <c r="V407" s="143" t="s">
        <v>789</v>
      </c>
      <c r="W407" s="143" t="s">
        <v>790</v>
      </c>
      <c r="X407" s="143" t="s">
        <v>791</v>
      </c>
      <c r="Y407" s="134" t="s">
        <v>66</v>
      </c>
      <c r="Z407" s="143" t="s">
        <v>54</v>
      </c>
      <c r="AA407" s="134" t="s">
        <v>55</v>
      </c>
      <c r="AB407" s="134" t="s">
        <v>47</v>
      </c>
      <c r="AC407" s="143" t="s">
        <v>792</v>
      </c>
      <c r="AD407" s="143" t="s">
        <v>793</v>
      </c>
      <c r="AE407" s="122" t="s">
        <v>53</v>
      </c>
      <c r="AF407" s="122">
        <v>0</v>
      </c>
      <c r="AG407" s="122">
        <v>0</v>
      </c>
      <c r="AH407" s="122"/>
      <c r="AI407" s="122">
        <v>0</v>
      </c>
      <c r="AJ407" s="122" t="s">
        <v>143</v>
      </c>
      <c r="AK407" s="122">
        <v>2018</v>
      </c>
      <c r="AL407" s="122" t="s">
        <v>67</v>
      </c>
      <c r="AM407" s="122" t="s">
        <v>41</v>
      </c>
      <c r="AN407" s="143"/>
      <c r="AO407" s="143"/>
      <c r="AP407" s="143"/>
      <c r="AQ407" s="143"/>
      <c r="AR407" s="122">
        <v>1</v>
      </c>
      <c r="AS407" s="122"/>
      <c r="AT407" s="122"/>
      <c r="AU407" s="122"/>
      <c r="AV407" s="122" t="s">
        <v>121</v>
      </c>
      <c r="AW407" s="122" t="s">
        <v>122</v>
      </c>
      <c r="AX407" s="122"/>
      <c r="AY407" s="146">
        <v>43299</v>
      </c>
      <c r="AZ407" s="134">
        <v>0</v>
      </c>
      <c r="BA407" s="122">
        <v>3</v>
      </c>
      <c r="BB407" s="122">
        <v>0</v>
      </c>
      <c r="BC407" s="122">
        <v>0</v>
      </c>
      <c r="BD407" s="122">
        <v>0</v>
      </c>
      <c r="BE407" s="122">
        <v>0</v>
      </c>
      <c r="BF407" s="122">
        <v>0</v>
      </c>
      <c r="BG407" s="125"/>
      <c r="BH407" s="125"/>
      <c r="BI407" s="125"/>
      <c r="BJ407" s="135" t="s">
        <v>750</v>
      </c>
      <c r="BK407" s="180"/>
      <c r="BL407" s="138">
        <v>42</v>
      </c>
      <c r="BM407" s="138">
        <v>82</v>
      </c>
      <c r="BN407" s="123">
        <f>BL407+BM407</f>
        <v>124</v>
      </c>
      <c r="BO407" s="119"/>
      <c r="BP407" s="119" t="str">
        <f>IF(BN407&lt;95,"TIDAK LULUS",IF(BN407&gt;=95,"LULUS"))</f>
        <v>LULUS</v>
      </c>
      <c r="BQ407" s="138" t="s">
        <v>67</v>
      </c>
      <c r="BR407" s="120"/>
      <c r="BS407" s="120"/>
      <c r="BT407" s="120"/>
      <c r="BU407" s="120"/>
      <c r="BZ407" s="375">
        <v>47</v>
      </c>
    </row>
    <row r="408" spans="1:78" ht="20.100000000000001" customHeight="1">
      <c r="A408" s="309">
        <f t="shared" si="9"/>
        <v>30</v>
      </c>
      <c r="B408" s="397" t="s">
        <v>3190</v>
      </c>
      <c r="C408" s="383"/>
      <c r="D408" s="428" t="s">
        <v>3191</v>
      </c>
      <c r="E408" s="397" t="s">
        <v>74</v>
      </c>
      <c r="F408" s="60"/>
      <c r="G408" s="61"/>
      <c r="H408" s="62"/>
      <c r="I408" s="63"/>
      <c r="J408" s="62"/>
      <c r="K408" s="54"/>
      <c r="L408" s="62"/>
      <c r="M408" s="130" t="s">
        <v>61</v>
      </c>
      <c r="N408" s="199">
        <v>36928</v>
      </c>
      <c r="O408" s="130" t="s">
        <v>794</v>
      </c>
      <c r="P408" s="111">
        <v>361415872</v>
      </c>
      <c r="Q408" s="111">
        <v>89655060845</v>
      </c>
      <c r="R408" s="111" t="s">
        <v>795</v>
      </c>
      <c r="S408" s="111">
        <v>65</v>
      </c>
      <c r="T408" s="122">
        <v>185</v>
      </c>
      <c r="U408" s="143" t="s">
        <v>796</v>
      </c>
      <c r="V408" s="130"/>
      <c r="W408" s="130"/>
      <c r="X408" s="111" t="b">
        <v>0</v>
      </c>
      <c r="Y408" s="111" t="b">
        <v>0</v>
      </c>
      <c r="Z408" s="111" t="b">
        <v>0</v>
      </c>
      <c r="AA408" s="111" t="b">
        <v>0</v>
      </c>
      <c r="AB408" s="111" t="b">
        <v>0</v>
      </c>
      <c r="AC408" s="130">
        <v>2018.0599</v>
      </c>
      <c r="AD408" s="199">
        <v>43222</v>
      </c>
      <c r="AE408" s="122" t="s">
        <v>109</v>
      </c>
      <c r="AF408" s="122" t="s">
        <v>109</v>
      </c>
      <c r="AG408" s="122" t="s">
        <v>74</v>
      </c>
      <c r="AH408" s="130" t="s">
        <v>797</v>
      </c>
      <c r="AI408" s="130" t="s">
        <v>798</v>
      </c>
      <c r="AJ408" s="130">
        <v>361752554</v>
      </c>
      <c r="AK408" s="130" t="s">
        <v>799</v>
      </c>
      <c r="AL408" s="130" t="s">
        <v>800</v>
      </c>
      <c r="AM408" s="122" t="s">
        <v>91</v>
      </c>
      <c r="AN408" s="122">
        <v>2</v>
      </c>
      <c r="AO408" s="197" t="s">
        <v>801</v>
      </c>
      <c r="AP408" s="198"/>
      <c r="AQ408" s="143"/>
      <c r="AR408" s="119"/>
      <c r="AS408" s="119"/>
      <c r="AT408" s="119"/>
      <c r="AU408" s="119"/>
      <c r="AV408" s="119"/>
      <c r="AW408" s="119"/>
      <c r="AX408" s="119"/>
      <c r="AY408" s="119"/>
      <c r="AZ408" s="143"/>
      <c r="BA408" s="143"/>
      <c r="BB408" s="119"/>
      <c r="BC408" s="119"/>
      <c r="BD408" s="119"/>
      <c r="BE408" s="119"/>
      <c r="BF408" s="119"/>
      <c r="BG408" s="136"/>
      <c r="BH408" s="136"/>
      <c r="BI408" s="136"/>
      <c r="BJ408" s="136"/>
      <c r="BK408" s="137"/>
      <c r="BL408" s="138">
        <v>42</v>
      </c>
      <c r="BM408" s="138">
        <v>82.6</v>
      </c>
      <c r="BN408" s="123">
        <v>124.6</v>
      </c>
      <c r="BO408" s="119"/>
      <c r="BP408" s="119" t="s">
        <v>125</v>
      </c>
      <c r="BQ408" s="122" t="s">
        <v>67</v>
      </c>
      <c r="BR408" s="120"/>
      <c r="BS408" s="120"/>
      <c r="BT408" s="120"/>
      <c r="BU408" s="120"/>
      <c r="BZ408" s="375">
        <v>47</v>
      </c>
    </row>
    <row r="409" spans="1:78" ht="20.100000000000001" customHeight="1">
      <c r="A409" s="309">
        <f t="shared" si="9"/>
        <v>31</v>
      </c>
      <c r="B409" s="364">
        <v>20191340030</v>
      </c>
      <c r="C409" s="409"/>
      <c r="D409" s="427" t="s">
        <v>3192</v>
      </c>
      <c r="E409" s="364" t="s">
        <v>74</v>
      </c>
      <c r="F409" s="60"/>
      <c r="G409" s="61"/>
      <c r="H409" s="62"/>
      <c r="I409" s="63"/>
      <c r="J409" s="62"/>
      <c r="K409" s="54"/>
      <c r="L409" s="62"/>
      <c r="M409" s="143" t="s">
        <v>802</v>
      </c>
      <c r="N409" s="122" t="s">
        <v>42</v>
      </c>
      <c r="O409" s="122" t="s">
        <v>43</v>
      </c>
      <c r="P409" s="122">
        <v>5104012706990000</v>
      </c>
      <c r="Q409" s="122" t="s">
        <v>44</v>
      </c>
      <c r="R409" s="122">
        <v>81558017558</v>
      </c>
      <c r="S409" s="122">
        <v>175</v>
      </c>
      <c r="T409" s="122">
        <v>60</v>
      </c>
      <c r="U409" s="143" t="s">
        <v>803</v>
      </c>
      <c r="V409" s="143" t="s">
        <v>804</v>
      </c>
      <c r="W409" s="143" t="s">
        <v>805</v>
      </c>
      <c r="X409" s="143" t="s">
        <v>45</v>
      </c>
      <c r="Y409" s="143" t="s">
        <v>66</v>
      </c>
      <c r="Z409" s="143" t="s">
        <v>47</v>
      </c>
      <c r="AA409" s="143" t="s">
        <v>51</v>
      </c>
      <c r="AB409" s="143" t="s">
        <v>806</v>
      </c>
      <c r="AC409" s="143" t="s">
        <v>807</v>
      </c>
      <c r="AD409" s="122" t="s">
        <v>50</v>
      </c>
      <c r="AE409" s="122">
        <v>0</v>
      </c>
      <c r="AF409" s="122">
        <v>0</v>
      </c>
      <c r="AG409" s="122"/>
      <c r="AH409" s="122">
        <v>0</v>
      </c>
      <c r="AI409" s="122" t="s">
        <v>133</v>
      </c>
      <c r="AJ409" s="122">
        <v>2018</v>
      </c>
      <c r="AK409" s="122" t="s">
        <v>67</v>
      </c>
      <c r="AL409" s="122" t="s">
        <v>64</v>
      </c>
      <c r="AM409" s="143"/>
      <c r="AN409" s="143"/>
      <c r="AO409" s="143"/>
      <c r="AP409" s="143"/>
      <c r="AQ409" s="122">
        <v>1</v>
      </c>
      <c r="AR409" s="122"/>
      <c r="AS409" s="122"/>
      <c r="AT409" s="122"/>
      <c r="AU409" s="122" t="s">
        <v>121</v>
      </c>
      <c r="AV409" s="122" t="s">
        <v>122</v>
      </c>
      <c r="AW409" s="122"/>
      <c r="AX409" s="146">
        <v>43195</v>
      </c>
      <c r="AY409" s="143" t="s">
        <v>808</v>
      </c>
      <c r="AZ409" s="122">
        <v>2</v>
      </c>
      <c r="BA409" s="122">
        <v>0</v>
      </c>
      <c r="BB409" s="122">
        <v>0</v>
      </c>
      <c r="BC409" s="122">
        <v>0</v>
      </c>
      <c r="BD409" s="122">
        <v>0</v>
      </c>
      <c r="BE409" s="122">
        <v>0</v>
      </c>
      <c r="BF409" s="134" t="s">
        <v>809</v>
      </c>
      <c r="BG409" s="135"/>
      <c r="BH409" s="136"/>
      <c r="BI409" s="136"/>
      <c r="BJ409" s="136"/>
      <c r="BK409" s="137"/>
      <c r="BL409" s="138">
        <v>41</v>
      </c>
      <c r="BM409" s="138">
        <v>72.8</v>
      </c>
      <c r="BN409" s="123">
        <v>113.8</v>
      </c>
      <c r="BO409" s="119" t="s">
        <v>810</v>
      </c>
      <c r="BP409" s="119" t="s">
        <v>125</v>
      </c>
      <c r="BQ409" s="122" t="s">
        <v>67</v>
      </c>
      <c r="BR409" s="120"/>
      <c r="BS409" s="120"/>
      <c r="BT409" s="120"/>
      <c r="BU409" s="120"/>
      <c r="BZ409" s="364">
        <v>45</v>
      </c>
    </row>
    <row r="410" spans="1:78" ht="20.100000000000001" customHeight="1">
      <c r="A410" s="309">
        <f t="shared" si="9"/>
        <v>32</v>
      </c>
      <c r="B410" s="435" t="s">
        <v>3193</v>
      </c>
      <c r="C410" s="390"/>
      <c r="D410" s="436" t="s">
        <v>3194</v>
      </c>
      <c r="E410" s="435" t="s">
        <v>74</v>
      </c>
      <c r="F410" s="60"/>
      <c r="G410" s="61"/>
      <c r="H410" s="62"/>
      <c r="I410" s="63"/>
      <c r="J410" s="62"/>
      <c r="K410" s="54"/>
      <c r="L410" s="62"/>
      <c r="M410" s="143" t="s">
        <v>811</v>
      </c>
      <c r="N410" s="122" t="s">
        <v>42</v>
      </c>
      <c r="O410" s="122" t="s">
        <v>43</v>
      </c>
      <c r="P410" s="122">
        <v>5103022301000000</v>
      </c>
      <c r="Q410" s="122" t="s">
        <v>44</v>
      </c>
      <c r="R410" s="122">
        <v>82237239904</v>
      </c>
      <c r="S410" s="122">
        <v>165</v>
      </c>
      <c r="T410" s="122">
        <v>55</v>
      </c>
      <c r="U410" s="143" t="s">
        <v>812</v>
      </c>
      <c r="V410" s="143" t="s">
        <v>813</v>
      </c>
      <c r="W410" s="143" t="s">
        <v>814</v>
      </c>
      <c r="X410" s="143" t="s">
        <v>68</v>
      </c>
      <c r="Y410" s="143" t="s">
        <v>66</v>
      </c>
      <c r="Z410" s="143" t="s">
        <v>55</v>
      </c>
      <c r="AA410" s="143" t="s">
        <v>55</v>
      </c>
      <c r="AB410" s="143" t="s">
        <v>815</v>
      </c>
      <c r="AC410" s="143" t="s">
        <v>326</v>
      </c>
      <c r="AD410" s="122" t="s">
        <v>50</v>
      </c>
      <c r="AE410" s="122">
        <v>0</v>
      </c>
      <c r="AF410" s="122">
        <v>0</v>
      </c>
      <c r="AG410" s="122"/>
      <c r="AH410" s="122">
        <v>0</v>
      </c>
      <c r="AI410" s="122" t="s">
        <v>133</v>
      </c>
      <c r="AJ410" s="122">
        <v>2018</v>
      </c>
      <c r="AK410" s="122" t="s">
        <v>67</v>
      </c>
      <c r="AL410" s="122" t="s">
        <v>67</v>
      </c>
      <c r="AM410" s="143"/>
      <c r="AN410" s="143"/>
      <c r="AO410" s="143"/>
      <c r="AP410" s="143"/>
      <c r="AQ410" s="122">
        <v>1</v>
      </c>
      <c r="AR410" s="122"/>
      <c r="AS410" s="122"/>
      <c r="AT410" s="122"/>
      <c r="AU410" s="122" t="s">
        <v>121</v>
      </c>
      <c r="AV410" s="122" t="s">
        <v>122</v>
      </c>
      <c r="AW410" s="122"/>
      <c r="AX410" s="146">
        <v>43201</v>
      </c>
      <c r="AY410" s="143" t="s">
        <v>816</v>
      </c>
      <c r="AZ410" s="122">
        <v>2</v>
      </c>
      <c r="BA410" s="122">
        <v>0</v>
      </c>
      <c r="BB410" s="122">
        <v>0</v>
      </c>
      <c r="BC410" s="122">
        <v>0</v>
      </c>
      <c r="BD410" s="122">
        <v>0</v>
      </c>
      <c r="BE410" s="122">
        <v>0</v>
      </c>
      <c r="BF410" s="134" t="s">
        <v>546</v>
      </c>
      <c r="BG410" s="135"/>
      <c r="BH410" s="136"/>
      <c r="BI410" s="136"/>
      <c r="BJ410" s="136"/>
      <c r="BK410" s="137"/>
      <c r="BL410" s="138">
        <v>41</v>
      </c>
      <c r="BM410" s="138">
        <v>81.400000000000006</v>
      </c>
      <c r="BN410" s="123">
        <v>122.4</v>
      </c>
      <c r="BO410" s="119"/>
      <c r="BP410" s="119" t="s">
        <v>125</v>
      </c>
      <c r="BQ410" s="122" t="s">
        <v>67</v>
      </c>
      <c r="BR410" s="120"/>
      <c r="BS410" s="120"/>
      <c r="BT410" s="120"/>
      <c r="BU410" s="120"/>
      <c r="BZ410" s="375">
        <v>45</v>
      </c>
    </row>
    <row r="411" spans="1:78" s="332" customFormat="1" ht="20.100000000000001" customHeight="1">
      <c r="A411" s="309">
        <f t="shared" si="9"/>
        <v>33</v>
      </c>
      <c r="B411" s="397" t="s">
        <v>3195</v>
      </c>
      <c r="C411" s="387"/>
      <c r="D411" s="428" t="s">
        <v>3196</v>
      </c>
      <c r="E411" s="397" t="s">
        <v>74</v>
      </c>
      <c r="F411" s="313"/>
      <c r="G411" s="333"/>
      <c r="H411" s="331"/>
      <c r="I411" s="331"/>
      <c r="J411" s="331"/>
      <c r="K411" s="331"/>
      <c r="L411" s="331"/>
      <c r="M411" s="334" t="s">
        <v>2373</v>
      </c>
      <c r="N411" s="335">
        <v>36355</v>
      </c>
      <c r="O411" s="334" t="s">
        <v>2374</v>
      </c>
      <c r="P411" s="336" t="s">
        <v>2375</v>
      </c>
      <c r="Q411" s="336" t="s">
        <v>2376</v>
      </c>
      <c r="R411" s="336" t="s">
        <v>62</v>
      </c>
      <c r="S411" s="336" t="s">
        <v>99</v>
      </c>
      <c r="T411" s="336" t="s">
        <v>87</v>
      </c>
      <c r="U411" s="334" t="s">
        <v>2377</v>
      </c>
      <c r="V411" s="334"/>
      <c r="W411" s="334"/>
      <c r="X411" s="334" t="b">
        <v>0</v>
      </c>
      <c r="Y411" s="334" t="b">
        <v>0</v>
      </c>
      <c r="Z411" s="334" t="b">
        <v>0</v>
      </c>
      <c r="AA411" s="334" t="b">
        <v>0</v>
      </c>
      <c r="AB411" s="334" t="b">
        <v>0</v>
      </c>
      <c r="AC411" s="336" t="s">
        <v>2378</v>
      </c>
      <c r="AD411" s="335">
        <v>43197</v>
      </c>
      <c r="AE411" s="336" t="s">
        <v>2379</v>
      </c>
      <c r="AF411" s="336" t="s">
        <v>89</v>
      </c>
      <c r="AG411" s="336" t="s">
        <v>20</v>
      </c>
      <c r="AH411" s="334" t="s">
        <v>2380</v>
      </c>
      <c r="AI411" s="334" t="s">
        <v>2381</v>
      </c>
      <c r="AJ411" s="334" t="s">
        <v>79</v>
      </c>
      <c r="AK411" s="334" t="s">
        <v>2382</v>
      </c>
      <c r="AL411" s="334" t="s">
        <v>2383</v>
      </c>
      <c r="AM411" s="336" t="s">
        <v>91</v>
      </c>
      <c r="AN411" s="336" t="s">
        <v>1022</v>
      </c>
      <c r="AO411" s="337" t="s">
        <v>2384</v>
      </c>
      <c r="AP411" s="338"/>
      <c r="AQ411" s="336">
        <v>1</v>
      </c>
      <c r="AR411" s="339"/>
      <c r="AS411" s="339"/>
      <c r="AT411" s="339"/>
      <c r="AU411" s="339"/>
      <c r="AV411" s="339"/>
      <c r="AW411" s="339"/>
      <c r="AX411" s="339"/>
      <c r="AY411" s="339"/>
      <c r="AZ411" s="334"/>
      <c r="BA411" s="334"/>
      <c r="BB411" s="339"/>
      <c r="BC411" s="339"/>
      <c r="BD411" s="339"/>
      <c r="BE411" s="339"/>
      <c r="BF411" s="340"/>
      <c r="BG411" s="341"/>
      <c r="BH411" s="341"/>
      <c r="BI411" s="341"/>
      <c r="BJ411" s="292"/>
      <c r="BK411" s="293"/>
      <c r="BL411" s="342">
        <v>33</v>
      </c>
      <c r="BM411" s="342">
        <v>62</v>
      </c>
      <c r="BN411" s="292">
        <v>95</v>
      </c>
      <c r="BO411" s="293"/>
      <c r="BP411" s="293" t="s">
        <v>125</v>
      </c>
      <c r="BQ411" s="343" t="s">
        <v>41</v>
      </c>
      <c r="BR411" s="308"/>
      <c r="BS411" s="308"/>
      <c r="BT411" s="308"/>
      <c r="BU411" s="308"/>
      <c r="BV411" s="308"/>
      <c r="BW411" s="308"/>
      <c r="BZ411" s="375">
        <v>45</v>
      </c>
    </row>
    <row r="412" spans="1:78" ht="18" customHeight="1">
      <c r="A412" s="930" t="s">
        <v>15</v>
      </c>
      <c r="B412" s="935"/>
      <c r="C412" s="935"/>
      <c r="D412" s="936"/>
      <c r="E412" s="63"/>
      <c r="F412" s="62"/>
      <c r="G412" s="63"/>
      <c r="H412" s="62"/>
      <c r="I412" s="63"/>
      <c r="J412" s="63"/>
      <c r="K412" s="62"/>
      <c r="L412" s="72"/>
    </row>
    <row r="413" spans="1:78" ht="18" customHeight="1">
      <c r="A413" s="946"/>
      <c r="B413" s="947"/>
      <c r="C413" s="947"/>
      <c r="D413" s="948"/>
      <c r="E413" s="68"/>
      <c r="F413" s="59"/>
      <c r="G413" s="68"/>
      <c r="H413" s="59"/>
      <c r="I413" s="68"/>
      <c r="J413" s="68"/>
      <c r="K413" s="59"/>
      <c r="L413" s="77"/>
    </row>
    <row r="414" spans="1:78" ht="18" customHeight="1">
      <c r="A414" s="949" t="s">
        <v>16</v>
      </c>
      <c r="B414" s="950"/>
      <c r="C414" s="950"/>
      <c r="D414" s="951"/>
      <c r="E414" s="70"/>
      <c r="F414" s="63"/>
      <c r="G414" s="62"/>
      <c r="H414" s="71"/>
      <c r="I414" s="62"/>
      <c r="J414" s="71"/>
      <c r="K414" s="62"/>
      <c r="L414" s="72"/>
    </row>
    <row r="415" spans="1:78" ht="18" customHeight="1">
      <c r="A415" s="73" t="s">
        <v>39</v>
      </c>
      <c r="B415" s="7"/>
      <c r="C415" s="73"/>
      <c r="D415" s="74" t="s">
        <v>17</v>
      </c>
      <c r="E415" s="75"/>
      <c r="F415" s="68"/>
      <c r="G415" s="59"/>
      <c r="H415" s="76"/>
      <c r="I415" s="59"/>
      <c r="J415" s="76"/>
      <c r="K415" s="59"/>
      <c r="L415" s="77"/>
    </row>
    <row r="416" spans="1:78" ht="18" customHeight="1">
      <c r="A416" s="78"/>
      <c r="B416" s="7" t="s">
        <v>18</v>
      </c>
      <c r="C416" s="78"/>
      <c r="D416" s="74" t="s">
        <v>19</v>
      </c>
      <c r="E416" s="70"/>
      <c r="F416" s="63"/>
      <c r="G416" s="62"/>
      <c r="H416" s="71"/>
      <c r="I416" s="62"/>
      <c r="J416" s="71"/>
      <c r="K416" s="62"/>
      <c r="L416" s="72"/>
    </row>
    <row r="417" spans="1:12" ht="18" customHeight="1">
      <c r="A417" s="78"/>
      <c r="B417" s="9" t="s">
        <v>20</v>
      </c>
      <c r="C417" s="78"/>
      <c r="D417" s="74" t="s">
        <v>21</v>
      </c>
      <c r="E417" s="75"/>
      <c r="F417" s="68"/>
      <c r="G417" s="59"/>
      <c r="H417" s="76"/>
      <c r="I417" s="59"/>
      <c r="J417" s="76"/>
      <c r="K417" s="59"/>
      <c r="L417" s="77"/>
    </row>
    <row r="418" spans="1:12" ht="18" customHeight="1">
      <c r="A418" s="78"/>
      <c r="B418" s="9" t="s">
        <v>22</v>
      </c>
      <c r="C418" s="78"/>
      <c r="D418" s="74" t="s">
        <v>23</v>
      </c>
      <c r="E418" s="70"/>
      <c r="F418" s="63"/>
      <c r="G418" s="62"/>
      <c r="H418" s="71"/>
      <c r="I418" s="62"/>
      <c r="J418" s="71"/>
      <c r="K418" s="62"/>
      <c r="L418" s="72"/>
    </row>
    <row r="419" spans="1:12" ht="18" customHeight="1">
      <c r="A419" s="78"/>
      <c r="B419" s="9" t="s">
        <v>24</v>
      </c>
      <c r="C419" s="78"/>
      <c r="D419" s="74" t="s">
        <v>25</v>
      </c>
      <c r="E419" s="75"/>
      <c r="F419" s="68"/>
      <c r="G419" s="59"/>
      <c r="H419" s="76"/>
      <c r="I419" s="59"/>
      <c r="J419" s="76"/>
      <c r="K419" s="59"/>
      <c r="L419" s="77"/>
    </row>
    <row r="420" spans="1:12" ht="18" customHeight="1">
      <c r="A420" s="345"/>
      <c r="B420" s="9"/>
      <c r="C420" s="345"/>
      <c r="D420" s="74"/>
      <c r="E420" s="345"/>
      <c r="F420" s="74"/>
      <c r="G420" s="74"/>
      <c r="H420" s="74"/>
      <c r="I420" s="74"/>
      <c r="J420" s="74"/>
      <c r="K420" s="74"/>
      <c r="L420" s="74"/>
    </row>
    <row r="421" spans="1:12">
      <c r="A421" s="10"/>
      <c r="B421" s="10"/>
      <c r="C421" s="10"/>
      <c r="D421" s="8"/>
      <c r="E421" s="10"/>
      <c r="F421" s="8"/>
      <c r="G421" s="8"/>
      <c r="H421" s="8"/>
      <c r="I421" s="933" t="s">
        <v>29</v>
      </c>
      <c r="J421" s="933"/>
      <c r="K421" s="933"/>
      <c r="L421" s="933"/>
    </row>
    <row r="422" spans="1:12" ht="16.5">
      <c r="A422" s="934" t="s">
        <v>0</v>
      </c>
      <c r="B422" s="934"/>
      <c r="C422" s="934"/>
      <c r="D422" s="934"/>
      <c r="E422" s="934"/>
      <c r="F422" s="934"/>
      <c r="G422" s="934"/>
      <c r="H422" s="934"/>
      <c r="I422" s="934"/>
      <c r="J422" s="934"/>
      <c r="K422" s="934"/>
      <c r="L422" s="934"/>
    </row>
    <row r="423" spans="1:12" ht="18.75">
      <c r="A423" s="942" t="s">
        <v>1</v>
      </c>
      <c r="B423" s="942"/>
      <c r="C423" s="942"/>
      <c r="D423" s="942"/>
      <c r="E423" s="942"/>
      <c r="F423" s="942"/>
      <c r="G423" s="942"/>
      <c r="H423" s="942"/>
      <c r="I423" s="942"/>
      <c r="J423" s="942"/>
      <c r="K423" s="942"/>
      <c r="L423" s="942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49" t="s">
        <v>2</v>
      </c>
      <c r="B425" s="25" t="s">
        <v>28</v>
      </c>
      <c r="E425" s="51"/>
      <c r="F425" s="52"/>
      <c r="G425" s="52" t="s">
        <v>3</v>
      </c>
      <c r="H425" s="52"/>
      <c r="I425" s="51" t="s">
        <v>4</v>
      </c>
      <c r="J425" s="103">
        <v>1</v>
      </c>
      <c r="K425" s="52"/>
      <c r="L425" s="52"/>
    </row>
    <row r="426" spans="1:12">
      <c r="A426" s="49" t="s">
        <v>36</v>
      </c>
      <c r="B426" s="25" t="s">
        <v>2656</v>
      </c>
      <c r="E426" s="52"/>
      <c r="F426" s="52"/>
      <c r="G426" s="52" t="s">
        <v>5</v>
      </c>
      <c r="H426" s="52"/>
      <c r="I426" s="51" t="s">
        <v>4</v>
      </c>
      <c r="J426" s="52"/>
      <c r="K426" s="52"/>
      <c r="L426" s="52"/>
    </row>
    <row r="427" spans="1:12">
      <c r="A427" s="49" t="s">
        <v>6</v>
      </c>
      <c r="B427" s="53" t="s">
        <v>30</v>
      </c>
      <c r="E427" s="52"/>
      <c r="F427" s="52"/>
      <c r="G427" s="52" t="s">
        <v>8</v>
      </c>
      <c r="H427" s="52"/>
      <c r="I427" s="51" t="s">
        <v>4</v>
      </c>
      <c r="J427" s="52"/>
      <c r="K427" s="52"/>
      <c r="L427" s="52"/>
    </row>
    <row r="428" spans="1:12">
      <c r="A428" s="52"/>
      <c r="B428" s="52"/>
      <c r="C428" s="52"/>
      <c r="D428" s="52"/>
      <c r="E428" s="52"/>
      <c r="F428" s="52"/>
      <c r="G428" s="52" t="s">
        <v>9</v>
      </c>
      <c r="H428" s="52"/>
      <c r="I428" s="51" t="s">
        <v>4</v>
      </c>
      <c r="J428" s="52"/>
      <c r="K428" s="52"/>
      <c r="L428" s="52"/>
    </row>
    <row r="429" spans="1:12">
      <c r="A429" s="52"/>
      <c r="B429" s="52"/>
      <c r="C429" s="52"/>
      <c r="D429" s="52"/>
      <c r="E429" s="52"/>
      <c r="F429" s="52"/>
      <c r="G429" s="52"/>
      <c r="H429" s="52"/>
      <c r="I429" s="51"/>
      <c r="J429" s="52"/>
      <c r="K429" s="52"/>
      <c r="L429" s="52"/>
    </row>
    <row r="430" spans="1:12" ht="18" customHeight="1">
      <c r="A430" s="943" t="s">
        <v>10</v>
      </c>
      <c r="B430" s="930" t="s">
        <v>37</v>
      </c>
      <c r="C430" s="930" t="s">
        <v>27</v>
      </c>
      <c r="D430" s="943" t="s">
        <v>11</v>
      </c>
      <c r="E430" s="54"/>
      <c r="F430" s="949" t="s">
        <v>12</v>
      </c>
      <c r="G430" s="950"/>
      <c r="H430" s="950"/>
      <c r="I430" s="950"/>
      <c r="J430" s="950"/>
      <c r="K430" s="950"/>
      <c r="L430" s="951"/>
    </row>
    <row r="431" spans="1:12" ht="18" customHeight="1">
      <c r="A431" s="944"/>
      <c r="B431" s="931"/>
      <c r="C431" s="931"/>
      <c r="D431" s="944"/>
      <c r="E431" s="55" t="s">
        <v>13</v>
      </c>
      <c r="F431" s="55"/>
      <c r="G431" s="55"/>
      <c r="H431" s="55"/>
      <c r="I431" s="55"/>
      <c r="J431" s="55"/>
      <c r="K431" s="55"/>
      <c r="L431" s="55"/>
    </row>
    <row r="432" spans="1:12" ht="18" customHeight="1" thickBot="1">
      <c r="A432" s="945"/>
      <c r="B432" s="932"/>
      <c r="C432" s="932"/>
      <c r="D432" s="945"/>
      <c r="E432" s="56" t="s">
        <v>14</v>
      </c>
      <c r="F432" s="56"/>
      <c r="G432" s="57"/>
      <c r="H432" s="56"/>
      <c r="I432" s="56"/>
      <c r="J432" s="56"/>
      <c r="K432" s="56"/>
      <c r="L432" s="56"/>
    </row>
    <row r="433" spans="1:78" ht="20.100000000000001" customHeight="1" thickTop="1">
      <c r="A433" s="309">
        <v>1</v>
      </c>
      <c r="B433" s="364">
        <v>20191340006</v>
      </c>
      <c r="C433" s="362"/>
      <c r="D433" s="420" t="s">
        <v>3045</v>
      </c>
      <c r="E433" s="381" t="s">
        <v>2658</v>
      </c>
      <c r="F433" s="11"/>
      <c r="G433" s="20"/>
      <c r="H433" s="83"/>
      <c r="I433" s="326"/>
      <c r="J433" s="326"/>
      <c r="K433" s="326"/>
      <c r="L433" s="326"/>
      <c r="M433" s="143" t="s">
        <v>262</v>
      </c>
      <c r="N433" s="122" t="s">
        <v>106</v>
      </c>
      <c r="O433" s="122" t="s">
        <v>43</v>
      </c>
      <c r="P433" s="122">
        <v>0</v>
      </c>
      <c r="Q433" s="122" t="s">
        <v>44</v>
      </c>
      <c r="R433" s="122">
        <v>81253398406</v>
      </c>
      <c r="S433" s="122">
        <v>160</v>
      </c>
      <c r="T433" s="122">
        <v>60</v>
      </c>
      <c r="U433" s="143" t="s">
        <v>263</v>
      </c>
      <c r="V433" s="143" t="s">
        <v>254</v>
      </c>
      <c r="W433" s="143" t="s">
        <v>264</v>
      </c>
      <c r="X433" s="143" t="s">
        <v>45</v>
      </c>
      <c r="Y433" s="143" t="s">
        <v>45</v>
      </c>
      <c r="Z433" s="143" t="s">
        <v>47</v>
      </c>
      <c r="AA433" s="143" t="s">
        <v>47</v>
      </c>
      <c r="AB433" s="143" t="s">
        <v>265</v>
      </c>
      <c r="AC433" s="143" t="s">
        <v>266</v>
      </c>
      <c r="AD433" s="122" t="s">
        <v>53</v>
      </c>
      <c r="AE433" s="122">
        <v>0</v>
      </c>
      <c r="AF433" s="122">
        <v>0</v>
      </c>
      <c r="AG433" s="122"/>
      <c r="AH433" s="122">
        <v>0</v>
      </c>
      <c r="AI433" s="122" t="s">
        <v>133</v>
      </c>
      <c r="AJ433" s="122">
        <v>0</v>
      </c>
      <c r="AK433" s="122" t="s">
        <v>67</v>
      </c>
      <c r="AL433" s="122" t="s">
        <v>67</v>
      </c>
      <c r="AM433" s="143"/>
      <c r="AN433" s="143"/>
      <c r="AO433" s="143"/>
      <c r="AP433" s="143"/>
      <c r="AQ433" s="122">
        <v>1</v>
      </c>
      <c r="AR433" s="122"/>
      <c r="AS433" s="122"/>
      <c r="AT433" s="122"/>
      <c r="AU433" s="122" t="s">
        <v>121</v>
      </c>
      <c r="AV433" s="122" t="s">
        <v>122</v>
      </c>
      <c r="AW433" s="122"/>
      <c r="AX433" s="146">
        <v>43168</v>
      </c>
      <c r="AY433" s="143" t="s">
        <v>267</v>
      </c>
      <c r="AZ433" s="122">
        <v>2</v>
      </c>
      <c r="BA433" s="122">
        <v>0</v>
      </c>
      <c r="BB433" s="122">
        <v>0</v>
      </c>
      <c r="BC433" s="122">
        <v>0</v>
      </c>
      <c r="BD433" s="122">
        <v>0</v>
      </c>
      <c r="BE433" s="122">
        <v>0</v>
      </c>
      <c r="BF433" s="134"/>
      <c r="BG433" s="135" t="s">
        <v>268</v>
      </c>
      <c r="BH433" s="136"/>
      <c r="BI433" s="136"/>
      <c r="BJ433" s="136"/>
      <c r="BK433" s="137"/>
      <c r="BL433" s="138">
        <v>43</v>
      </c>
      <c r="BM433" s="138">
        <v>75</v>
      </c>
      <c r="BN433" s="123">
        <v>118</v>
      </c>
      <c r="BO433" s="119"/>
      <c r="BP433" s="119" t="s">
        <v>125</v>
      </c>
      <c r="BQ433" s="122" t="s">
        <v>67</v>
      </c>
      <c r="BR433" s="120"/>
      <c r="BS433" s="120"/>
      <c r="BT433" s="120"/>
      <c r="BU433" s="120"/>
      <c r="BV433" s="120"/>
      <c r="BW433" s="120"/>
      <c r="BZ433" s="364">
        <v>48</v>
      </c>
    </row>
    <row r="434" spans="1:78" ht="20.100000000000001" customHeight="1">
      <c r="A434" s="309">
        <f>+A433+1</f>
        <v>2</v>
      </c>
      <c r="B434" s="396" t="s">
        <v>3046</v>
      </c>
      <c r="C434" s="365"/>
      <c r="D434" s="425" t="s">
        <v>3047</v>
      </c>
      <c r="E434" s="395" t="s">
        <v>2658</v>
      </c>
      <c r="F434" s="11"/>
      <c r="G434" s="20"/>
      <c r="H434" s="54"/>
      <c r="I434" s="54"/>
      <c r="J434" s="54"/>
      <c r="K434" s="54"/>
      <c r="L434" s="54"/>
      <c r="M434" s="143" t="s">
        <v>269</v>
      </c>
      <c r="N434" s="122" t="s">
        <v>137</v>
      </c>
      <c r="O434" s="122" t="s">
        <v>43</v>
      </c>
      <c r="P434" s="122">
        <v>0</v>
      </c>
      <c r="Q434" s="122" t="s">
        <v>44</v>
      </c>
      <c r="R434" s="122">
        <v>8215431364</v>
      </c>
      <c r="S434" s="122">
        <v>155</v>
      </c>
      <c r="T434" s="122">
        <v>51</v>
      </c>
      <c r="U434" s="143" t="s">
        <v>270</v>
      </c>
      <c r="V434" s="147" t="s">
        <v>271</v>
      </c>
      <c r="W434" s="143" t="s">
        <v>272</v>
      </c>
      <c r="X434" s="143" t="s">
        <v>54</v>
      </c>
      <c r="Y434" s="143" t="s">
        <v>54</v>
      </c>
      <c r="Z434" s="143" t="s">
        <v>59</v>
      </c>
      <c r="AA434" s="143" t="s">
        <v>59</v>
      </c>
      <c r="AB434" s="143" t="s">
        <v>273</v>
      </c>
      <c r="AC434" s="143" t="s">
        <v>274</v>
      </c>
      <c r="AD434" s="122" t="s">
        <v>53</v>
      </c>
      <c r="AE434" s="129">
        <v>0</v>
      </c>
      <c r="AF434" s="129">
        <v>0</v>
      </c>
      <c r="AG434" s="129"/>
      <c r="AH434" s="129">
        <v>0</v>
      </c>
      <c r="AI434" s="129" t="s">
        <v>119</v>
      </c>
      <c r="AJ434" s="122">
        <v>2018</v>
      </c>
      <c r="AK434" s="129" t="s">
        <v>67</v>
      </c>
      <c r="AL434" s="148" t="s">
        <v>67</v>
      </c>
      <c r="AM434" s="143"/>
      <c r="AN434" s="143"/>
      <c r="AO434" s="143"/>
      <c r="AP434" s="143"/>
      <c r="AQ434" s="122">
        <v>1</v>
      </c>
      <c r="AR434" s="122"/>
      <c r="AS434" s="122"/>
      <c r="AT434" s="122"/>
      <c r="AU434" s="122" t="s">
        <v>121</v>
      </c>
      <c r="AV434" s="122" t="s">
        <v>122</v>
      </c>
      <c r="AW434" s="122"/>
      <c r="AX434" s="146">
        <v>43178</v>
      </c>
      <c r="AY434" s="143" t="s">
        <v>275</v>
      </c>
      <c r="AZ434" s="122">
        <v>2</v>
      </c>
      <c r="BA434" s="122">
        <v>0</v>
      </c>
      <c r="BB434" s="122">
        <v>0</v>
      </c>
      <c r="BC434" s="122">
        <v>0</v>
      </c>
      <c r="BD434" s="122">
        <v>1</v>
      </c>
      <c r="BE434" s="122">
        <v>0</v>
      </c>
      <c r="BF434" s="134"/>
      <c r="BG434" s="149" t="s">
        <v>276</v>
      </c>
      <c r="BH434" s="150"/>
      <c r="BI434" s="150"/>
      <c r="BJ434" s="150"/>
      <c r="BK434" s="150"/>
      <c r="BL434" s="138">
        <v>56</v>
      </c>
      <c r="BM434" s="138">
        <v>75</v>
      </c>
      <c r="BN434" s="123">
        <v>131</v>
      </c>
      <c r="BO434" s="119" t="s">
        <v>277</v>
      </c>
      <c r="BP434" s="119" t="s">
        <v>125</v>
      </c>
      <c r="BQ434" s="122" t="s">
        <v>67</v>
      </c>
      <c r="BR434" s="120"/>
      <c r="BS434" s="120"/>
      <c r="BT434" s="120"/>
      <c r="BU434" s="120"/>
      <c r="BV434" s="120"/>
      <c r="BW434" s="120"/>
      <c r="BZ434" s="364">
        <v>48</v>
      </c>
    </row>
    <row r="435" spans="1:78" ht="20.100000000000001" customHeight="1">
      <c r="A435" s="309">
        <f t="shared" ref="A435:A465" si="10">+A434+1</f>
        <v>3</v>
      </c>
      <c r="B435" s="396" t="s">
        <v>3048</v>
      </c>
      <c r="C435" s="365"/>
      <c r="D435" s="408" t="s">
        <v>3049</v>
      </c>
      <c r="E435" s="396" t="s">
        <v>2658</v>
      </c>
      <c r="F435" s="13"/>
      <c r="G435" s="20"/>
      <c r="H435" s="54"/>
      <c r="I435" s="54"/>
      <c r="J435" s="54"/>
      <c r="K435" s="54"/>
      <c r="L435" s="54"/>
      <c r="M435" s="143" t="s">
        <v>278</v>
      </c>
      <c r="N435" s="122" t="s">
        <v>42</v>
      </c>
      <c r="O435" s="122" t="s">
        <v>43</v>
      </c>
      <c r="P435" s="122">
        <v>5104016807000000</v>
      </c>
      <c r="Q435" s="122" t="s">
        <v>44</v>
      </c>
      <c r="R435" s="122">
        <v>85857315838</v>
      </c>
      <c r="S435" s="122">
        <v>165</v>
      </c>
      <c r="T435" s="122">
        <v>59</v>
      </c>
      <c r="U435" s="143" t="s">
        <v>279</v>
      </c>
      <c r="V435" s="143" t="s">
        <v>280</v>
      </c>
      <c r="W435" s="143" t="s">
        <v>281</v>
      </c>
      <c r="X435" s="143" t="s">
        <v>45</v>
      </c>
      <c r="Y435" s="143" t="s">
        <v>45</v>
      </c>
      <c r="Z435" s="143" t="s">
        <v>47</v>
      </c>
      <c r="AA435" s="143" t="s">
        <v>47</v>
      </c>
      <c r="AB435" s="143" t="s">
        <v>282</v>
      </c>
      <c r="AC435" s="143" t="s">
        <v>103</v>
      </c>
      <c r="AD435" s="122" t="s">
        <v>50</v>
      </c>
      <c r="AE435" s="122">
        <v>0</v>
      </c>
      <c r="AF435" s="122">
        <v>0</v>
      </c>
      <c r="AG435" s="122"/>
      <c r="AH435" s="122">
        <v>0</v>
      </c>
      <c r="AI435" s="122" t="s">
        <v>133</v>
      </c>
      <c r="AJ435" s="122">
        <v>2018</v>
      </c>
      <c r="AK435" s="122" t="s">
        <v>67</v>
      </c>
      <c r="AL435" s="122" t="s">
        <v>67</v>
      </c>
      <c r="AM435" s="143"/>
      <c r="AN435" s="143"/>
      <c r="AO435" s="143"/>
      <c r="AP435" s="143"/>
      <c r="AQ435" s="122">
        <v>1</v>
      </c>
      <c r="AR435" s="122"/>
      <c r="AS435" s="122"/>
      <c r="AT435" s="122"/>
      <c r="AU435" s="122" t="s">
        <v>121</v>
      </c>
      <c r="AV435" s="122" t="s">
        <v>122</v>
      </c>
      <c r="AW435" s="122"/>
      <c r="AX435" s="146">
        <v>43192</v>
      </c>
      <c r="AY435" s="143" t="s">
        <v>283</v>
      </c>
      <c r="AZ435" s="122">
        <v>2</v>
      </c>
      <c r="BA435" s="122">
        <v>0</v>
      </c>
      <c r="BB435" s="122">
        <v>0</v>
      </c>
      <c r="BC435" s="122">
        <v>0</v>
      </c>
      <c r="BD435" s="122">
        <v>0</v>
      </c>
      <c r="BE435" s="122">
        <v>0</v>
      </c>
      <c r="BF435" s="134" t="s">
        <v>176</v>
      </c>
      <c r="BG435" s="135"/>
      <c r="BH435" s="136"/>
      <c r="BI435" s="136"/>
      <c r="BJ435" s="136"/>
      <c r="BK435" s="137"/>
      <c r="BL435" s="138">
        <v>43</v>
      </c>
      <c r="BM435" s="138">
        <v>71.400000000000006</v>
      </c>
      <c r="BN435" s="123">
        <v>114.4</v>
      </c>
      <c r="BO435" s="119"/>
      <c r="BP435" s="119" t="s">
        <v>125</v>
      </c>
      <c r="BQ435" s="122" t="s">
        <v>67</v>
      </c>
      <c r="BR435" s="120"/>
      <c r="BS435" s="120"/>
      <c r="BT435" s="120"/>
      <c r="BU435" s="120"/>
      <c r="BV435" s="120"/>
      <c r="BW435" s="120"/>
      <c r="BZ435" s="364">
        <v>48</v>
      </c>
    </row>
    <row r="436" spans="1:78" ht="20.100000000000001" customHeight="1">
      <c r="A436" s="309">
        <f t="shared" si="10"/>
        <v>4</v>
      </c>
      <c r="B436" s="396" t="s">
        <v>3050</v>
      </c>
      <c r="C436" s="369"/>
      <c r="D436" s="408" t="s">
        <v>3051</v>
      </c>
      <c r="E436" s="396" t="s">
        <v>2658</v>
      </c>
      <c r="F436" s="11"/>
      <c r="G436" s="20"/>
      <c r="H436" s="54"/>
      <c r="I436" s="54"/>
      <c r="J436" s="54"/>
      <c r="K436" s="54"/>
      <c r="L436" s="54"/>
      <c r="M436" s="143" t="s">
        <v>284</v>
      </c>
      <c r="N436" s="122" t="s">
        <v>42</v>
      </c>
      <c r="O436" s="122" t="s">
        <v>43</v>
      </c>
      <c r="P436" s="122">
        <v>5103035402000000</v>
      </c>
      <c r="Q436" s="122" t="s">
        <v>44</v>
      </c>
      <c r="R436" s="122">
        <v>85738388902</v>
      </c>
      <c r="S436" s="122">
        <v>156</v>
      </c>
      <c r="T436" s="122">
        <v>60</v>
      </c>
      <c r="U436" s="143" t="s">
        <v>285</v>
      </c>
      <c r="V436" s="143" t="s">
        <v>286</v>
      </c>
      <c r="W436" s="143" t="s">
        <v>287</v>
      </c>
      <c r="X436" s="143" t="s">
        <v>66</v>
      </c>
      <c r="Y436" s="143" t="s">
        <v>57</v>
      </c>
      <c r="Z436" s="143" t="s">
        <v>55</v>
      </c>
      <c r="AA436" s="143" t="s">
        <v>58</v>
      </c>
      <c r="AB436" s="143" t="s">
        <v>288</v>
      </c>
      <c r="AC436" s="143" t="s">
        <v>81</v>
      </c>
      <c r="AD436" s="122" t="s">
        <v>53</v>
      </c>
      <c r="AE436" s="122">
        <v>0</v>
      </c>
      <c r="AF436" s="122">
        <v>0</v>
      </c>
      <c r="AG436" s="122"/>
      <c r="AH436" s="122">
        <v>0</v>
      </c>
      <c r="AI436" s="122" t="s">
        <v>143</v>
      </c>
      <c r="AJ436" s="122">
        <v>2018</v>
      </c>
      <c r="AK436" s="122" t="s">
        <v>67</v>
      </c>
      <c r="AL436" s="122" t="s">
        <v>67</v>
      </c>
      <c r="AM436" s="143"/>
      <c r="AN436" s="143"/>
      <c r="AO436" s="143"/>
      <c r="AP436" s="143"/>
      <c r="AQ436" s="122">
        <v>1</v>
      </c>
      <c r="AR436" s="122"/>
      <c r="AS436" s="122"/>
      <c r="AT436" s="122"/>
      <c r="AU436" s="122" t="s">
        <v>121</v>
      </c>
      <c r="AV436" s="122" t="s">
        <v>122</v>
      </c>
      <c r="AW436" s="122"/>
      <c r="AX436" s="146">
        <v>43193</v>
      </c>
      <c r="AY436" s="143" t="s">
        <v>289</v>
      </c>
      <c r="AZ436" s="122">
        <v>2</v>
      </c>
      <c r="BA436" s="122">
        <v>0</v>
      </c>
      <c r="BB436" s="122">
        <v>0</v>
      </c>
      <c r="BC436" s="122">
        <v>0</v>
      </c>
      <c r="BD436" s="122">
        <v>0</v>
      </c>
      <c r="BE436" s="122">
        <v>0</v>
      </c>
      <c r="BF436" s="134"/>
      <c r="BG436" s="135" t="s">
        <v>268</v>
      </c>
      <c r="BH436" s="136"/>
      <c r="BI436" s="136"/>
      <c r="BJ436" s="136"/>
      <c r="BK436" s="137"/>
      <c r="BL436" s="138">
        <v>27</v>
      </c>
      <c r="BM436" s="138">
        <v>71.400000000000006</v>
      </c>
      <c r="BN436" s="123">
        <v>98.4</v>
      </c>
      <c r="BO436" s="119"/>
      <c r="BP436" s="119" t="s">
        <v>125</v>
      </c>
      <c r="BQ436" s="122" t="s">
        <v>67</v>
      </c>
      <c r="BR436" s="120"/>
      <c r="BS436" s="120"/>
      <c r="BT436" s="120"/>
      <c r="BU436" s="120"/>
      <c r="BV436" s="120"/>
      <c r="BW436" s="120"/>
      <c r="BZ436" s="364">
        <v>47</v>
      </c>
    </row>
    <row r="437" spans="1:78" ht="20.100000000000001" customHeight="1">
      <c r="A437" s="309">
        <f t="shared" si="10"/>
        <v>5</v>
      </c>
      <c r="B437" s="386" t="s">
        <v>3052</v>
      </c>
      <c r="C437" s="365"/>
      <c r="D437" s="417" t="s">
        <v>3053</v>
      </c>
      <c r="E437" s="386" t="s">
        <v>2658</v>
      </c>
      <c r="F437" s="11"/>
      <c r="G437" s="20"/>
      <c r="H437" s="54"/>
      <c r="I437" s="54"/>
      <c r="J437" s="54"/>
      <c r="K437" s="54"/>
      <c r="L437" s="54"/>
      <c r="M437" s="143" t="s">
        <v>290</v>
      </c>
      <c r="N437" s="122" t="s">
        <v>42</v>
      </c>
      <c r="O437" s="122" t="s">
        <v>43</v>
      </c>
      <c r="P437" s="122">
        <v>0</v>
      </c>
      <c r="Q437" s="122" t="s">
        <v>44</v>
      </c>
      <c r="R437" s="122">
        <v>87860307595</v>
      </c>
      <c r="S437" s="122">
        <v>170</v>
      </c>
      <c r="T437" s="122">
        <v>70</v>
      </c>
      <c r="U437" s="143" t="s">
        <v>291</v>
      </c>
      <c r="V437" s="143" t="s">
        <v>292</v>
      </c>
      <c r="W437" s="143" t="s">
        <v>293</v>
      </c>
      <c r="X437" s="143" t="s">
        <v>54</v>
      </c>
      <c r="Y437" s="143" t="s">
        <v>45</v>
      </c>
      <c r="Z437" s="143" t="s">
        <v>47</v>
      </c>
      <c r="AA437" s="143" t="s">
        <v>58</v>
      </c>
      <c r="AB437" s="143" t="s">
        <v>294</v>
      </c>
      <c r="AC437" s="143" t="s">
        <v>295</v>
      </c>
      <c r="AD437" s="122" t="s">
        <v>53</v>
      </c>
      <c r="AE437" s="122">
        <v>0</v>
      </c>
      <c r="AF437" s="122">
        <v>0</v>
      </c>
      <c r="AG437" s="122"/>
      <c r="AH437" s="122">
        <v>0</v>
      </c>
      <c r="AI437" s="122" t="s">
        <v>119</v>
      </c>
      <c r="AJ437" s="122">
        <v>2018</v>
      </c>
      <c r="AK437" s="122" t="s">
        <v>67</v>
      </c>
      <c r="AL437" s="122" t="s">
        <v>67</v>
      </c>
      <c r="AM437" s="143"/>
      <c r="AN437" s="143"/>
      <c r="AO437" s="143"/>
      <c r="AP437" s="143"/>
      <c r="AQ437" s="122">
        <v>1</v>
      </c>
      <c r="AR437" s="122"/>
      <c r="AS437" s="122"/>
      <c r="AT437" s="122"/>
      <c r="AU437" s="122" t="s">
        <v>121</v>
      </c>
      <c r="AV437" s="122" t="s">
        <v>122</v>
      </c>
      <c r="AW437" s="122"/>
      <c r="AX437" s="146">
        <v>43194</v>
      </c>
      <c r="AY437" s="143" t="s">
        <v>296</v>
      </c>
      <c r="AZ437" s="122">
        <v>2</v>
      </c>
      <c r="BA437" s="122">
        <v>0</v>
      </c>
      <c r="BB437" s="122">
        <v>1</v>
      </c>
      <c r="BC437" s="122">
        <v>1</v>
      </c>
      <c r="BD437" s="122">
        <v>1</v>
      </c>
      <c r="BE437" s="122">
        <v>0</v>
      </c>
      <c r="BF437" s="134"/>
      <c r="BG437" s="135" t="s">
        <v>297</v>
      </c>
      <c r="BH437" s="136"/>
      <c r="BI437" s="136"/>
      <c r="BJ437" s="136"/>
      <c r="BK437" s="137"/>
      <c r="BL437" s="138">
        <v>30</v>
      </c>
      <c r="BM437" s="138">
        <v>71.8</v>
      </c>
      <c r="BN437" s="123">
        <v>101.8</v>
      </c>
      <c r="BO437" s="119" t="s">
        <v>298</v>
      </c>
      <c r="BP437" s="119" t="s">
        <v>125</v>
      </c>
      <c r="BQ437" s="122" t="s">
        <v>67</v>
      </c>
      <c r="BR437" s="120"/>
      <c r="BS437" s="120"/>
      <c r="BT437" s="120"/>
      <c r="BU437" s="120"/>
      <c r="BV437" s="120"/>
      <c r="BW437" s="120"/>
      <c r="BZ437" s="382">
        <v>47</v>
      </c>
    </row>
    <row r="438" spans="1:78" ht="20.100000000000001" customHeight="1">
      <c r="A438" s="309">
        <f t="shared" si="10"/>
        <v>6</v>
      </c>
      <c r="B438" s="396" t="s">
        <v>3054</v>
      </c>
      <c r="C438" s="372"/>
      <c r="D438" s="408" t="s">
        <v>3055</v>
      </c>
      <c r="E438" s="396" t="s">
        <v>2658</v>
      </c>
      <c r="F438" s="11"/>
      <c r="G438" s="20"/>
      <c r="H438" s="54"/>
      <c r="I438" s="54"/>
      <c r="J438" s="54"/>
      <c r="K438" s="54"/>
      <c r="L438" s="54"/>
      <c r="M438" s="143" t="s">
        <v>299</v>
      </c>
      <c r="N438" s="122" t="s">
        <v>42</v>
      </c>
      <c r="O438" s="122" t="s">
        <v>43</v>
      </c>
      <c r="P438" s="122">
        <v>5171016605970000</v>
      </c>
      <c r="Q438" s="122" t="s">
        <v>44</v>
      </c>
      <c r="R438" s="122">
        <v>8989961551</v>
      </c>
      <c r="S438" s="122">
        <v>154</v>
      </c>
      <c r="T438" s="122">
        <v>42</v>
      </c>
      <c r="U438" s="143" t="s">
        <v>300</v>
      </c>
      <c r="V438" s="143" t="s">
        <v>301</v>
      </c>
      <c r="W438" s="143" t="s">
        <v>302</v>
      </c>
      <c r="X438" s="143" t="s">
        <v>66</v>
      </c>
      <c r="Y438" s="143" t="s">
        <v>45</v>
      </c>
      <c r="Z438" s="143" t="s">
        <v>47</v>
      </c>
      <c r="AA438" s="143" t="s">
        <v>51</v>
      </c>
      <c r="AB438" s="143" t="s">
        <v>303</v>
      </c>
      <c r="AC438" s="143" t="s">
        <v>304</v>
      </c>
      <c r="AD438" s="122" t="s">
        <v>50</v>
      </c>
      <c r="AE438" s="122">
        <v>0</v>
      </c>
      <c r="AF438" s="122">
        <v>0</v>
      </c>
      <c r="AG438" s="122"/>
      <c r="AH438" s="122">
        <v>0</v>
      </c>
      <c r="AI438" s="122" t="s">
        <v>133</v>
      </c>
      <c r="AJ438" s="122">
        <v>2018</v>
      </c>
      <c r="AK438" s="122" t="s">
        <v>67</v>
      </c>
      <c r="AL438" s="122" t="s">
        <v>67</v>
      </c>
      <c r="AM438" s="143"/>
      <c r="AN438" s="143"/>
      <c r="AO438" s="143"/>
      <c r="AP438" s="143"/>
      <c r="AQ438" s="122">
        <v>1</v>
      </c>
      <c r="AR438" s="122"/>
      <c r="AS438" s="122"/>
      <c r="AT438" s="122"/>
      <c r="AU438" s="122" t="s">
        <v>121</v>
      </c>
      <c r="AV438" s="122" t="s">
        <v>122</v>
      </c>
      <c r="AW438" s="122"/>
      <c r="AX438" s="146">
        <v>43196</v>
      </c>
      <c r="AY438" s="143" t="s">
        <v>305</v>
      </c>
      <c r="AZ438" s="122">
        <v>2</v>
      </c>
      <c r="BA438" s="122">
        <v>0</v>
      </c>
      <c r="BB438" s="122">
        <v>0</v>
      </c>
      <c r="BC438" s="122">
        <v>0</v>
      </c>
      <c r="BD438" s="122">
        <v>0</v>
      </c>
      <c r="BE438" s="122">
        <v>0</v>
      </c>
      <c r="BF438" s="134" t="s">
        <v>306</v>
      </c>
      <c r="BG438" s="151"/>
      <c r="BH438" s="152"/>
      <c r="BI438" s="152"/>
      <c r="BJ438" s="152"/>
      <c r="BK438" s="153"/>
      <c r="BL438" s="138">
        <v>31</v>
      </c>
      <c r="BM438" s="138">
        <v>71.400000000000006</v>
      </c>
      <c r="BN438" s="123">
        <v>102.4</v>
      </c>
      <c r="BO438" s="119"/>
      <c r="BP438" s="119" t="s">
        <v>125</v>
      </c>
      <c r="BQ438" s="122" t="s">
        <v>67</v>
      </c>
      <c r="BR438" s="120"/>
      <c r="BS438" s="120"/>
      <c r="BT438" s="120"/>
      <c r="BU438" s="120"/>
      <c r="BV438" s="120"/>
      <c r="BW438" s="120"/>
      <c r="BZ438" s="364">
        <v>46</v>
      </c>
    </row>
    <row r="439" spans="1:78" ht="20.100000000000001" customHeight="1">
      <c r="A439" s="309">
        <f t="shared" si="10"/>
        <v>7</v>
      </c>
      <c r="B439" s="396" t="s">
        <v>3056</v>
      </c>
      <c r="C439" s="372"/>
      <c r="D439" s="423" t="s">
        <v>3057</v>
      </c>
      <c r="E439" s="368" t="s">
        <v>2658</v>
      </c>
      <c r="F439" s="11"/>
      <c r="G439" s="20"/>
      <c r="H439" s="54"/>
      <c r="I439" s="54"/>
      <c r="J439" s="54"/>
      <c r="K439" s="54"/>
      <c r="L439" s="54"/>
      <c r="M439" s="154" t="s">
        <v>307</v>
      </c>
      <c r="N439" s="129" t="s">
        <v>42</v>
      </c>
      <c r="O439" s="129" t="s">
        <v>43</v>
      </c>
      <c r="P439" s="129">
        <v>5102075605990000</v>
      </c>
      <c r="Q439" s="129" t="s">
        <v>44</v>
      </c>
      <c r="R439" s="129">
        <v>87866772719</v>
      </c>
      <c r="S439" s="129">
        <v>162</v>
      </c>
      <c r="T439" s="129">
        <v>61</v>
      </c>
      <c r="U439" s="154" t="s">
        <v>308</v>
      </c>
      <c r="V439" s="154" t="s">
        <v>309</v>
      </c>
      <c r="W439" s="154" t="s">
        <v>310</v>
      </c>
      <c r="X439" s="154" t="s">
        <v>54</v>
      </c>
      <c r="Y439" s="154" t="s">
        <v>57</v>
      </c>
      <c r="Z439" s="154" t="s">
        <v>47</v>
      </c>
      <c r="AA439" s="154" t="s">
        <v>51</v>
      </c>
      <c r="AB439" s="154" t="s">
        <v>311</v>
      </c>
      <c r="AC439" s="154" t="s">
        <v>49</v>
      </c>
      <c r="AD439" s="129" t="s">
        <v>50</v>
      </c>
      <c r="AE439" s="129">
        <v>0</v>
      </c>
      <c r="AF439" s="129">
        <v>0</v>
      </c>
      <c r="AG439" s="129"/>
      <c r="AH439" s="129">
        <v>0</v>
      </c>
      <c r="AI439" s="129" t="s">
        <v>133</v>
      </c>
      <c r="AJ439" s="129">
        <v>2018</v>
      </c>
      <c r="AK439" s="129" t="s">
        <v>67</v>
      </c>
      <c r="AL439" s="129" t="s">
        <v>67</v>
      </c>
      <c r="AM439" s="154"/>
      <c r="AN439" s="147"/>
      <c r="AO439" s="147"/>
      <c r="AP439" s="147"/>
      <c r="AQ439" s="116">
        <v>1</v>
      </c>
      <c r="AR439" s="116"/>
      <c r="AS439" s="116"/>
      <c r="AT439" s="116"/>
      <c r="AU439" s="116" t="s">
        <v>121</v>
      </c>
      <c r="AV439" s="116" t="s">
        <v>122</v>
      </c>
      <c r="AW439" s="116"/>
      <c r="AX439" s="155">
        <v>43196</v>
      </c>
      <c r="AY439" s="147" t="s">
        <v>312</v>
      </c>
      <c r="AZ439" s="116">
        <v>2</v>
      </c>
      <c r="BA439" s="116">
        <v>0</v>
      </c>
      <c r="BB439" s="116">
        <v>0</v>
      </c>
      <c r="BC439" s="116">
        <v>0</v>
      </c>
      <c r="BD439" s="116">
        <v>0</v>
      </c>
      <c r="BE439" s="116">
        <v>0</v>
      </c>
      <c r="BF439" s="156" t="s">
        <v>313</v>
      </c>
      <c r="BG439" s="156"/>
      <c r="BH439" s="118"/>
      <c r="BI439" s="118"/>
      <c r="BJ439" s="119"/>
      <c r="BK439" s="119"/>
      <c r="BL439" s="138">
        <v>35</v>
      </c>
      <c r="BM439" s="138">
        <v>72</v>
      </c>
      <c r="BN439" s="123">
        <v>107</v>
      </c>
      <c r="BO439" s="119"/>
      <c r="BP439" s="119" t="s">
        <v>125</v>
      </c>
      <c r="BQ439" s="122" t="s">
        <v>67</v>
      </c>
      <c r="BR439" s="120"/>
      <c r="BS439" s="120"/>
      <c r="BT439" s="120"/>
      <c r="BU439" s="120"/>
      <c r="BV439" s="120"/>
      <c r="BW439" s="120"/>
      <c r="BZ439" s="364">
        <v>46</v>
      </c>
    </row>
    <row r="440" spans="1:78" ht="20.100000000000001" customHeight="1">
      <c r="A440" s="309">
        <f t="shared" si="10"/>
        <v>8</v>
      </c>
      <c r="B440" s="396" t="s">
        <v>3058</v>
      </c>
      <c r="C440" s="365"/>
      <c r="D440" s="423" t="s">
        <v>3059</v>
      </c>
      <c r="E440" s="368" t="s">
        <v>2658</v>
      </c>
      <c r="F440" s="13"/>
      <c r="G440" s="20"/>
      <c r="H440" s="54"/>
      <c r="I440" s="54"/>
      <c r="J440" s="54"/>
      <c r="K440" s="54"/>
      <c r="L440" s="54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  <c r="AA440" s="119"/>
      <c r="AB440" s="119"/>
      <c r="AC440" s="119"/>
      <c r="AD440" s="119"/>
      <c r="AE440" s="119"/>
      <c r="AF440" s="119"/>
      <c r="AG440" s="119"/>
      <c r="AH440" s="119"/>
      <c r="AI440" s="119"/>
      <c r="AJ440" s="119"/>
      <c r="AK440" s="119"/>
      <c r="AL440" s="119"/>
      <c r="AM440" s="119"/>
      <c r="AN440" s="119"/>
      <c r="AO440" s="119"/>
      <c r="AP440" s="119"/>
      <c r="AQ440" s="119"/>
      <c r="AR440" s="119"/>
      <c r="AS440" s="119"/>
      <c r="AT440" s="119"/>
      <c r="AU440" s="119"/>
      <c r="AV440" s="119"/>
      <c r="AW440" s="119"/>
      <c r="AX440" s="119"/>
      <c r="AY440" s="119"/>
      <c r="AZ440" s="119"/>
      <c r="BA440" s="119"/>
      <c r="BB440" s="119"/>
      <c r="BC440" s="119"/>
      <c r="BD440" s="119"/>
      <c r="BE440" s="119"/>
      <c r="BF440" s="119"/>
      <c r="BG440" s="119"/>
      <c r="BH440" s="119"/>
      <c r="BI440" s="119"/>
      <c r="BJ440" s="119"/>
      <c r="BK440" s="119"/>
      <c r="BL440" s="119"/>
      <c r="BM440" s="119"/>
      <c r="BN440" s="123"/>
      <c r="BO440" s="119"/>
      <c r="BP440" s="119"/>
      <c r="BQ440" s="138" t="s">
        <v>67</v>
      </c>
      <c r="BR440" s="120"/>
      <c r="BS440" s="120"/>
      <c r="BT440" s="120"/>
      <c r="BU440" s="120"/>
      <c r="BV440" s="120"/>
      <c r="BW440" s="120"/>
      <c r="BZ440" s="364">
        <v>46</v>
      </c>
    </row>
    <row r="441" spans="1:78" s="22" customFormat="1" ht="20.100000000000001" customHeight="1">
      <c r="A441" s="309">
        <f t="shared" si="10"/>
        <v>9</v>
      </c>
      <c r="B441" s="397" t="s">
        <v>3060</v>
      </c>
      <c r="C441" s="365"/>
      <c r="D441" s="421" t="s">
        <v>3061</v>
      </c>
      <c r="E441" s="374" t="s">
        <v>2658</v>
      </c>
      <c r="F441" s="19"/>
      <c r="G441" s="20"/>
      <c r="H441" s="20"/>
      <c r="I441" s="20"/>
      <c r="J441" s="20"/>
      <c r="K441" s="20"/>
      <c r="L441" s="20"/>
      <c r="M441" s="157" t="s">
        <v>314</v>
      </c>
      <c r="N441" s="145" t="s">
        <v>106</v>
      </c>
      <c r="O441" s="145" t="s">
        <v>43</v>
      </c>
      <c r="P441" s="145">
        <v>5171014609990000</v>
      </c>
      <c r="Q441" s="145" t="s">
        <v>44</v>
      </c>
      <c r="R441" s="145">
        <v>85738827110</v>
      </c>
      <c r="S441" s="145">
        <v>158</v>
      </c>
      <c r="T441" s="145">
        <v>79</v>
      </c>
      <c r="U441" s="157" t="s">
        <v>315</v>
      </c>
      <c r="V441" s="157" t="s">
        <v>316</v>
      </c>
      <c r="W441" s="157" t="s">
        <v>317</v>
      </c>
      <c r="X441" s="157" t="s">
        <v>57</v>
      </c>
      <c r="Y441" s="157" t="s">
        <v>54</v>
      </c>
      <c r="Z441" s="157" t="s">
        <v>55</v>
      </c>
      <c r="AA441" s="157" t="s">
        <v>55</v>
      </c>
      <c r="AB441" s="157" t="s">
        <v>318</v>
      </c>
      <c r="AC441" s="157" t="s">
        <v>319</v>
      </c>
      <c r="AD441" s="145" t="s">
        <v>50</v>
      </c>
      <c r="AE441" s="145">
        <v>0</v>
      </c>
      <c r="AF441" s="145">
        <v>0</v>
      </c>
      <c r="AG441" s="145"/>
      <c r="AH441" s="145">
        <v>0</v>
      </c>
      <c r="AI441" s="145" t="s">
        <v>133</v>
      </c>
      <c r="AJ441" s="145">
        <v>0</v>
      </c>
      <c r="AK441" s="145" t="s">
        <v>67</v>
      </c>
      <c r="AL441" s="145" t="s">
        <v>67</v>
      </c>
      <c r="AM441" s="157"/>
      <c r="AN441" s="157"/>
      <c r="AO441" s="157"/>
      <c r="AP441" s="157"/>
      <c r="AQ441" s="145">
        <v>1</v>
      </c>
      <c r="AR441" s="145"/>
      <c r="AS441" s="145"/>
      <c r="AT441" s="145"/>
      <c r="AU441" s="145" t="s">
        <v>121</v>
      </c>
      <c r="AV441" s="145" t="s">
        <v>122</v>
      </c>
      <c r="AW441" s="145"/>
      <c r="AX441" s="158">
        <v>43200</v>
      </c>
      <c r="AY441" s="157">
        <v>0</v>
      </c>
      <c r="AZ441" s="145">
        <v>2</v>
      </c>
      <c r="BA441" s="145">
        <v>0</v>
      </c>
      <c r="BB441" s="145">
        <v>0</v>
      </c>
      <c r="BC441" s="145">
        <v>0</v>
      </c>
      <c r="BD441" s="145">
        <v>0</v>
      </c>
      <c r="BE441" s="145">
        <v>0</v>
      </c>
      <c r="BF441" s="159"/>
      <c r="BG441" s="156" t="s">
        <v>320</v>
      </c>
      <c r="BH441" s="118"/>
      <c r="BI441" s="118"/>
      <c r="BJ441" s="136"/>
      <c r="BK441" s="137"/>
      <c r="BL441" s="138">
        <v>40</v>
      </c>
      <c r="BM441" s="138">
        <v>71.599999999999994</v>
      </c>
      <c r="BN441" s="123">
        <v>111.6</v>
      </c>
      <c r="BO441" s="119"/>
      <c r="BP441" s="119" t="s">
        <v>125</v>
      </c>
      <c r="BQ441" s="122" t="s">
        <v>67</v>
      </c>
      <c r="BR441" s="120"/>
      <c r="BS441" s="120"/>
      <c r="BT441" s="120"/>
      <c r="BU441" s="120"/>
      <c r="BV441" s="120"/>
      <c r="BW441" s="120"/>
      <c r="BZ441" s="375">
        <v>46</v>
      </c>
    </row>
    <row r="442" spans="1:78" ht="20.100000000000001" customHeight="1">
      <c r="A442" s="309">
        <f t="shared" si="10"/>
        <v>10</v>
      </c>
      <c r="B442" s="397" t="s">
        <v>3062</v>
      </c>
      <c r="C442" s="365"/>
      <c r="D442" s="421" t="s">
        <v>3063</v>
      </c>
      <c r="E442" s="374" t="s">
        <v>2658</v>
      </c>
      <c r="F442" s="11"/>
      <c r="G442" s="20"/>
      <c r="H442" s="54"/>
      <c r="I442" s="54"/>
      <c r="J442" s="54"/>
      <c r="K442" s="54"/>
      <c r="L442" s="54"/>
      <c r="M442" s="143" t="s">
        <v>817</v>
      </c>
      <c r="N442" s="122" t="s">
        <v>106</v>
      </c>
      <c r="O442" s="122" t="s">
        <v>43</v>
      </c>
      <c r="P442" s="122">
        <v>5171011508990000</v>
      </c>
      <c r="Q442" s="122" t="s">
        <v>44</v>
      </c>
      <c r="R442" s="122">
        <v>82235760977</v>
      </c>
      <c r="S442" s="122">
        <v>175</v>
      </c>
      <c r="T442" s="122">
        <v>58</v>
      </c>
      <c r="U442" s="143" t="s">
        <v>818</v>
      </c>
      <c r="V442" s="143" t="s">
        <v>819</v>
      </c>
      <c r="W442" s="143" t="s">
        <v>820</v>
      </c>
      <c r="X442" s="143" t="s">
        <v>54</v>
      </c>
      <c r="Y442" s="143" t="s">
        <v>54</v>
      </c>
      <c r="Z442" s="143" t="s">
        <v>47</v>
      </c>
      <c r="AA442" s="143" t="s">
        <v>47</v>
      </c>
      <c r="AB442" s="143" t="s">
        <v>821</v>
      </c>
      <c r="AC442" s="143" t="s">
        <v>822</v>
      </c>
      <c r="AD442" s="122" t="s">
        <v>53</v>
      </c>
      <c r="AE442" s="122">
        <v>0</v>
      </c>
      <c r="AF442" s="122">
        <v>0</v>
      </c>
      <c r="AG442" s="122"/>
      <c r="AH442" s="122">
        <v>0</v>
      </c>
      <c r="AI442" s="122" t="s">
        <v>143</v>
      </c>
      <c r="AJ442" s="122">
        <v>2018</v>
      </c>
      <c r="AK442" s="122" t="s">
        <v>67</v>
      </c>
      <c r="AL442" s="122" t="s">
        <v>67</v>
      </c>
      <c r="AM442" s="143"/>
      <c r="AN442" s="143"/>
      <c r="AO442" s="143"/>
      <c r="AP442" s="143"/>
      <c r="AQ442" s="122">
        <v>1</v>
      </c>
      <c r="AR442" s="122"/>
      <c r="AS442" s="122"/>
      <c r="AT442" s="122"/>
      <c r="AU442" s="122" t="s">
        <v>121</v>
      </c>
      <c r="AV442" s="122" t="s">
        <v>122</v>
      </c>
      <c r="AW442" s="122"/>
      <c r="AX442" s="146">
        <v>43207</v>
      </c>
      <c r="AY442" s="143" t="s">
        <v>823</v>
      </c>
      <c r="AZ442" s="122">
        <v>2</v>
      </c>
      <c r="BA442" s="122">
        <v>0</v>
      </c>
      <c r="BB442" s="122">
        <v>0</v>
      </c>
      <c r="BC442" s="122">
        <v>0</v>
      </c>
      <c r="BD442" s="122">
        <v>0</v>
      </c>
      <c r="BE442" s="122">
        <v>0</v>
      </c>
      <c r="BF442" s="134"/>
      <c r="BG442" s="135" t="s">
        <v>824</v>
      </c>
      <c r="BH442" s="136"/>
      <c r="BI442" s="136"/>
      <c r="BJ442" s="136"/>
      <c r="BK442" s="137"/>
      <c r="BL442" s="138">
        <v>41</v>
      </c>
      <c r="BM442" s="138">
        <v>71</v>
      </c>
      <c r="BN442" s="123">
        <v>112</v>
      </c>
      <c r="BO442" s="119"/>
      <c r="BP442" s="119" t="s">
        <v>125</v>
      </c>
      <c r="BQ442" s="122" t="s">
        <v>67</v>
      </c>
      <c r="BR442" s="120"/>
      <c r="BS442" s="120"/>
      <c r="BT442" s="120"/>
      <c r="BU442" s="120"/>
      <c r="BV442" s="120"/>
      <c r="BW442" s="120"/>
      <c r="BZ442" s="375">
        <v>46</v>
      </c>
    </row>
    <row r="443" spans="1:78" ht="20.100000000000001" customHeight="1">
      <c r="A443" s="309">
        <f t="shared" si="10"/>
        <v>11</v>
      </c>
      <c r="B443" s="364">
        <v>20191340042</v>
      </c>
      <c r="C443" s="372"/>
      <c r="D443" s="427" t="s">
        <v>3197</v>
      </c>
      <c r="E443" s="364" t="s">
        <v>74</v>
      </c>
      <c r="F443" s="13"/>
      <c r="G443" s="20"/>
      <c r="H443" s="54"/>
      <c r="I443" s="54"/>
      <c r="J443" s="54"/>
      <c r="K443" s="54"/>
      <c r="L443" s="54"/>
      <c r="M443" s="132" t="s">
        <v>825</v>
      </c>
      <c r="N443" s="132" t="s">
        <v>42</v>
      </c>
      <c r="O443" s="132" t="s">
        <v>43</v>
      </c>
      <c r="P443" s="132">
        <v>5171010303990000</v>
      </c>
      <c r="Q443" s="132" t="s">
        <v>44</v>
      </c>
      <c r="R443" s="132">
        <v>82144210999</v>
      </c>
      <c r="S443" s="132">
        <v>175</v>
      </c>
      <c r="T443" s="132">
        <v>80</v>
      </c>
      <c r="U443" s="132" t="s">
        <v>826</v>
      </c>
      <c r="V443" s="132" t="s">
        <v>827</v>
      </c>
      <c r="W443" s="132" t="s">
        <v>828</v>
      </c>
      <c r="X443" s="132" t="s">
        <v>45</v>
      </c>
      <c r="Y443" s="132" t="s">
        <v>46</v>
      </c>
      <c r="Z443" s="132" t="s">
        <v>55</v>
      </c>
      <c r="AA443" s="132" t="s">
        <v>55</v>
      </c>
      <c r="AB443" s="132" t="s">
        <v>829</v>
      </c>
      <c r="AC443" s="132" t="s">
        <v>830</v>
      </c>
      <c r="AD443" s="132" t="s">
        <v>53</v>
      </c>
      <c r="AE443" s="132" t="s">
        <v>831</v>
      </c>
      <c r="AF443" s="132">
        <v>0</v>
      </c>
      <c r="AG443" s="132"/>
      <c r="AH443" s="132">
        <v>0</v>
      </c>
      <c r="AI443" s="132" t="s">
        <v>143</v>
      </c>
      <c r="AJ443" s="132">
        <v>2017</v>
      </c>
      <c r="AK443" s="132" t="s">
        <v>120</v>
      </c>
      <c r="AL443" s="132" t="s">
        <v>120</v>
      </c>
      <c r="AM443" s="132"/>
      <c r="AN443" s="132"/>
      <c r="AO443" s="132"/>
      <c r="AP443" s="132"/>
      <c r="AQ443" s="132">
        <v>1</v>
      </c>
      <c r="AR443" s="132"/>
      <c r="AS443" s="132"/>
      <c r="AT443" s="132"/>
      <c r="AU443" s="132" t="s">
        <v>121</v>
      </c>
      <c r="AV443" s="132" t="s">
        <v>122</v>
      </c>
      <c r="AW443" s="132"/>
      <c r="AX443" s="133">
        <v>43227</v>
      </c>
      <c r="AY443" s="132" t="s">
        <v>832</v>
      </c>
      <c r="AZ443" s="132">
        <v>2</v>
      </c>
      <c r="BA443" s="132">
        <v>0</v>
      </c>
      <c r="BB443" s="132">
        <v>0</v>
      </c>
      <c r="BC443" s="132">
        <v>0</v>
      </c>
      <c r="BD443" s="132">
        <v>0</v>
      </c>
      <c r="BE443" s="132">
        <v>0</v>
      </c>
      <c r="BF443" s="134"/>
      <c r="BG443" s="135" t="s">
        <v>365</v>
      </c>
      <c r="BH443" s="136"/>
      <c r="BI443" s="136"/>
      <c r="BJ443" s="136"/>
      <c r="BK443" s="137"/>
      <c r="BL443" s="138">
        <v>41</v>
      </c>
      <c r="BM443" s="138">
        <v>84</v>
      </c>
      <c r="BN443" s="123">
        <v>125</v>
      </c>
      <c r="BO443" s="119"/>
      <c r="BP443" s="119" t="s">
        <v>125</v>
      </c>
      <c r="BQ443" s="122" t="s">
        <v>67</v>
      </c>
      <c r="BR443" s="120"/>
      <c r="BS443" s="120"/>
      <c r="BT443" s="120"/>
      <c r="BU443" s="120"/>
      <c r="BV443" s="120"/>
      <c r="BW443" s="120"/>
      <c r="BZ443" s="364">
        <v>44</v>
      </c>
    </row>
    <row r="444" spans="1:78" ht="20.100000000000001" customHeight="1">
      <c r="A444" s="309">
        <f t="shared" si="10"/>
        <v>12</v>
      </c>
      <c r="B444" s="396" t="s">
        <v>3198</v>
      </c>
      <c r="C444" s="362"/>
      <c r="D444" s="408" t="s">
        <v>3199</v>
      </c>
      <c r="E444" s="396" t="s">
        <v>74</v>
      </c>
      <c r="F444" s="13"/>
      <c r="G444" s="20"/>
      <c r="H444" s="54"/>
      <c r="I444" s="54"/>
      <c r="J444" s="54"/>
      <c r="K444" s="54"/>
      <c r="L444" s="54"/>
      <c r="M444" s="122"/>
      <c r="N444" s="143" t="s">
        <v>833</v>
      </c>
      <c r="O444" s="122" t="s">
        <v>92</v>
      </c>
      <c r="P444" s="122" t="s">
        <v>43</v>
      </c>
      <c r="Q444" s="181">
        <v>5.1710099999999997E+20</v>
      </c>
      <c r="R444" s="122" t="s">
        <v>44</v>
      </c>
      <c r="S444" s="122">
        <v>89612441453</v>
      </c>
      <c r="T444" s="122">
        <v>180</v>
      </c>
      <c r="U444" s="122">
        <v>75</v>
      </c>
      <c r="V444" s="143" t="s">
        <v>834</v>
      </c>
      <c r="W444" s="143" t="s">
        <v>835</v>
      </c>
      <c r="X444" s="143" t="s">
        <v>836</v>
      </c>
      <c r="Y444" s="143" t="s">
        <v>45</v>
      </c>
      <c r="Z444" s="143" t="s">
        <v>45</v>
      </c>
      <c r="AA444" s="122" t="s">
        <v>47</v>
      </c>
      <c r="AB444" s="122" t="s">
        <v>47</v>
      </c>
      <c r="AC444" s="143" t="s">
        <v>837</v>
      </c>
      <c r="AD444" s="143" t="s">
        <v>838</v>
      </c>
      <c r="AE444" s="122" t="s">
        <v>53</v>
      </c>
      <c r="AF444" s="122">
        <v>0</v>
      </c>
      <c r="AG444" s="122">
        <v>0</v>
      </c>
      <c r="AH444" s="122"/>
      <c r="AI444" s="122">
        <v>0</v>
      </c>
      <c r="AJ444" s="122" t="s">
        <v>119</v>
      </c>
      <c r="AK444" s="122">
        <v>2018</v>
      </c>
      <c r="AL444" s="122" t="s">
        <v>67</v>
      </c>
      <c r="AM444" s="122" t="s">
        <v>41</v>
      </c>
      <c r="AN444" s="143"/>
      <c r="AO444" s="143"/>
      <c r="AP444" s="143"/>
      <c r="AQ444" s="143"/>
      <c r="AR444" s="122">
        <v>1</v>
      </c>
      <c r="AS444" s="122"/>
      <c r="AT444" s="122"/>
      <c r="AU444" s="122"/>
      <c r="AV444" s="122" t="s">
        <v>121</v>
      </c>
      <c r="AW444" s="122" t="s">
        <v>122</v>
      </c>
      <c r="AX444" s="143"/>
      <c r="AY444" s="146">
        <v>43292</v>
      </c>
      <c r="AZ444" s="143"/>
      <c r="BA444" s="122">
        <v>3</v>
      </c>
      <c r="BB444" s="122">
        <v>0</v>
      </c>
      <c r="BC444" s="122">
        <v>0</v>
      </c>
      <c r="BD444" s="122">
        <v>0</v>
      </c>
      <c r="BE444" s="122">
        <v>0</v>
      </c>
      <c r="BF444" s="122">
        <v>0</v>
      </c>
      <c r="BG444" s="125"/>
      <c r="BH444" s="125"/>
      <c r="BI444" s="125"/>
      <c r="BJ444" s="135" t="s">
        <v>135</v>
      </c>
      <c r="BK444" s="180"/>
      <c r="BL444" s="138">
        <v>41</v>
      </c>
      <c r="BM444" s="138">
        <v>81</v>
      </c>
      <c r="BN444" s="123">
        <f>BL444+BM444</f>
        <v>122</v>
      </c>
      <c r="BO444" s="119" t="s">
        <v>839</v>
      </c>
      <c r="BP444" s="119" t="str">
        <f>IF(BN444&lt;95,"TIDAK LULUS",IF(BN444&gt;=95,"LULUS"))</f>
        <v>LULUS</v>
      </c>
      <c r="BQ444" s="138" t="s">
        <v>67</v>
      </c>
      <c r="BR444" s="120"/>
      <c r="BS444" s="120"/>
      <c r="BT444" s="120"/>
      <c r="BU444" s="120"/>
      <c r="BV444" s="120"/>
      <c r="BW444" s="120"/>
      <c r="BZ444" s="364">
        <v>44</v>
      </c>
    </row>
    <row r="445" spans="1:78" ht="20.100000000000001" customHeight="1">
      <c r="A445" s="309">
        <f t="shared" si="10"/>
        <v>13</v>
      </c>
      <c r="B445" s="396" t="s">
        <v>3200</v>
      </c>
      <c r="C445" s="362"/>
      <c r="D445" s="408" t="s">
        <v>3201</v>
      </c>
      <c r="E445" s="396" t="s">
        <v>74</v>
      </c>
      <c r="F445" s="11"/>
      <c r="G445" s="20"/>
      <c r="H445" s="54"/>
      <c r="I445" s="54"/>
      <c r="J445" s="54"/>
      <c r="K445" s="54"/>
      <c r="L445" s="54"/>
      <c r="M445" s="143" t="s">
        <v>840</v>
      </c>
      <c r="N445" s="122" t="s">
        <v>42</v>
      </c>
      <c r="O445" s="122" t="s">
        <v>43</v>
      </c>
      <c r="P445" s="122">
        <v>5171031906000020</v>
      </c>
      <c r="Q445" s="122" t="s">
        <v>44</v>
      </c>
      <c r="R445" s="122">
        <v>85238300170</v>
      </c>
      <c r="S445" s="122">
        <v>176</v>
      </c>
      <c r="T445" s="122">
        <v>65</v>
      </c>
      <c r="U445" s="143" t="s">
        <v>841</v>
      </c>
      <c r="V445" s="143" t="s">
        <v>842</v>
      </c>
      <c r="W445" s="143" t="s">
        <v>843</v>
      </c>
      <c r="X445" s="143" t="s">
        <v>68</v>
      </c>
      <c r="Y445" s="143" t="s">
        <v>54</v>
      </c>
      <c r="Z445" s="143" t="s">
        <v>55</v>
      </c>
      <c r="AA445" s="143" t="s">
        <v>55</v>
      </c>
      <c r="AB445" s="143" t="s">
        <v>844</v>
      </c>
      <c r="AC445" s="143" t="s">
        <v>304</v>
      </c>
      <c r="AD445" s="122" t="s">
        <v>50</v>
      </c>
      <c r="AE445" s="122">
        <v>0</v>
      </c>
      <c r="AF445" s="122">
        <v>0</v>
      </c>
      <c r="AG445" s="122"/>
      <c r="AH445" s="122">
        <v>0</v>
      </c>
      <c r="AI445" s="122" t="s">
        <v>133</v>
      </c>
      <c r="AJ445" s="122">
        <v>2018</v>
      </c>
      <c r="AK445" s="122" t="s">
        <v>67</v>
      </c>
      <c r="AL445" s="122" t="s">
        <v>67</v>
      </c>
      <c r="AM445" s="143"/>
      <c r="AN445" s="143"/>
      <c r="AO445" s="143"/>
      <c r="AP445" s="143"/>
      <c r="AQ445" s="122">
        <v>1</v>
      </c>
      <c r="AR445" s="122"/>
      <c r="AS445" s="122"/>
      <c r="AT445" s="122"/>
      <c r="AU445" s="122" t="s">
        <v>121</v>
      </c>
      <c r="AV445" s="122" t="s">
        <v>122</v>
      </c>
      <c r="AW445" s="122"/>
      <c r="AX445" s="146">
        <v>43171</v>
      </c>
      <c r="AY445" s="143" t="s">
        <v>845</v>
      </c>
      <c r="AZ445" s="122">
        <v>2</v>
      </c>
      <c r="BA445" s="122">
        <v>0</v>
      </c>
      <c r="BB445" s="122">
        <v>0</v>
      </c>
      <c r="BC445" s="122">
        <v>0</v>
      </c>
      <c r="BD445" s="122">
        <v>0</v>
      </c>
      <c r="BE445" s="122">
        <v>0</v>
      </c>
      <c r="BF445" s="134" t="s">
        <v>809</v>
      </c>
      <c r="BG445" s="135"/>
      <c r="BH445" s="136"/>
      <c r="BI445" s="136"/>
      <c r="BJ445" s="136"/>
      <c r="BK445" s="137"/>
      <c r="BL445" s="138">
        <v>40</v>
      </c>
      <c r="BM445" s="138">
        <v>70</v>
      </c>
      <c r="BN445" s="123">
        <v>110</v>
      </c>
      <c r="BO445" s="119"/>
      <c r="BP445" s="119" t="s">
        <v>125</v>
      </c>
      <c r="BQ445" s="122" t="s">
        <v>67</v>
      </c>
      <c r="BR445" s="120"/>
      <c r="BS445" s="120"/>
      <c r="BT445" s="120"/>
      <c r="BU445" s="120"/>
      <c r="BV445" s="120"/>
      <c r="BW445" s="120"/>
      <c r="BZ445" s="364">
        <v>43</v>
      </c>
    </row>
    <row r="446" spans="1:78" ht="20.100000000000001" customHeight="1">
      <c r="A446" s="309">
        <f t="shared" si="10"/>
        <v>14</v>
      </c>
      <c r="B446" s="396" t="s">
        <v>3202</v>
      </c>
      <c r="C446" s="390"/>
      <c r="D446" s="408" t="s">
        <v>3203</v>
      </c>
      <c r="E446" s="396" t="s">
        <v>74</v>
      </c>
      <c r="F446" s="11"/>
      <c r="G446" s="20"/>
      <c r="H446" s="54"/>
      <c r="I446" s="54"/>
      <c r="J446" s="54"/>
      <c r="K446" s="54"/>
      <c r="L446" s="54"/>
      <c r="M446" s="143" t="s">
        <v>846</v>
      </c>
      <c r="N446" s="122" t="s">
        <v>42</v>
      </c>
      <c r="O446" s="122" t="s">
        <v>43</v>
      </c>
      <c r="P446" s="122">
        <v>5107022905980000</v>
      </c>
      <c r="Q446" s="122" t="s">
        <v>44</v>
      </c>
      <c r="R446" s="122">
        <v>85858335331</v>
      </c>
      <c r="S446" s="122">
        <v>170</v>
      </c>
      <c r="T446" s="122">
        <v>66</v>
      </c>
      <c r="U446" s="143" t="s">
        <v>847</v>
      </c>
      <c r="V446" s="143" t="s">
        <v>848</v>
      </c>
      <c r="W446" s="143" t="s">
        <v>849</v>
      </c>
      <c r="X446" s="143" t="s">
        <v>68</v>
      </c>
      <c r="Y446" s="143" t="s">
        <v>68</v>
      </c>
      <c r="Z446" s="143" t="s">
        <v>51</v>
      </c>
      <c r="AA446" s="143" t="s">
        <v>51</v>
      </c>
      <c r="AB446" s="143" t="s">
        <v>850</v>
      </c>
      <c r="AC446" s="143" t="s">
        <v>851</v>
      </c>
      <c r="AD446" s="122" t="s">
        <v>50</v>
      </c>
      <c r="AE446" s="122" t="s">
        <v>852</v>
      </c>
      <c r="AF446" s="122">
        <v>0</v>
      </c>
      <c r="AG446" s="122"/>
      <c r="AH446" s="122">
        <v>0</v>
      </c>
      <c r="AI446" s="122" t="s">
        <v>133</v>
      </c>
      <c r="AJ446" s="122">
        <v>2017</v>
      </c>
      <c r="AK446" s="122" t="s">
        <v>67</v>
      </c>
      <c r="AL446" s="122" t="s">
        <v>41</v>
      </c>
      <c r="AM446" s="143"/>
      <c r="AN446" s="143"/>
      <c r="AO446" s="143"/>
      <c r="AP446" s="143"/>
      <c r="AQ446" s="122">
        <v>1</v>
      </c>
      <c r="AR446" s="122"/>
      <c r="AS446" s="122"/>
      <c r="AT446" s="122"/>
      <c r="AU446" s="122" t="s">
        <v>121</v>
      </c>
      <c r="AV446" s="122" t="s">
        <v>122</v>
      </c>
      <c r="AW446" s="122"/>
      <c r="AX446" s="146">
        <v>43182</v>
      </c>
      <c r="AY446" s="143" t="s">
        <v>853</v>
      </c>
      <c r="AZ446" s="122">
        <v>2</v>
      </c>
      <c r="BA446" s="122">
        <v>1</v>
      </c>
      <c r="BB446" s="122">
        <v>1</v>
      </c>
      <c r="BC446" s="122">
        <v>1</v>
      </c>
      <c r="BD446" s="122">
        <v>1</v>
      </c>
      <c r="BE446" s="122">
        <v>0</v>
      </c>
      <c r="BF446" s="134"/>
      <c r="BG446" s="151" t="s">
        <v>320</v>
      </c>
      <c r="BH446" s="152"/>
      <c r="BI446" s="152"/>
      <c r="BJ446" s="152"/>
      <c r="BK446" s="153"/>
      <c r="BL446" s="138">
        <v>40</v>
      </c>
      <c r="BM446" s="138">
        <v>87</v>
      </c>
      <c r="BN446" s="123">
        <v>127</v>
      </c>
      <c r="BO446" s="119"/>
      <c r="BP446" s="119" t="s">
        <v>125</v>
      </c>
      <c r="BQ446" s="122" t="s">
        <v>67</v>
      </c>
      <c r="BR446" s="120"/>
      <c r="BS446" s="120"/>
      <c r="BT446" s="120"/>
      <c r="BU446" s="120"/>
      <c r="BV446" s="120"/>
      <c r="BW446" s="120"/>
      <c r="BZ446" s="364">
        <v>43</v>
      </c>
    </row>
    <row r="447" spans="1:78" ht="20.100000000000001" customHeight="1">
      <c r="A447" s="309">
        <f t="shared" si="10"/>
        <v>15</v>
      </c>
      <c r="B447" s="396" t="s">
        <v>3204</v>
      </c>
      <c r="C447" s="387"/>
      <c r="D447" s="408" t="s">
        <v>3205</v>
      </c>
      <c r="E447" s="396" t="s">
        <v>74</v>
      </c>
      <c r="F447" s="11"/>
      <c r="G447" s="20"/>
      <c r="H447" s="54"/>
      <c r="I447" s="54"/>
      <c r="J447" s="54"/>
      <c r="K447" s="54"/>
      <c r="L447" s="54"/>
      <c r="M447" s="122"/>
      <c r="N447" s="143" t="s">
        <v>854</v>
      </c>
      <c r="O447" s="122" t="s">
        <v>42</v>
      </c>
      <c r="P447" s="122" t="s">
        <v>43</v>
      </c>
      <c r="Q447" s="122">
        <v>0</v>
      </c>
      <c r="R447" s="122" t="s">
        <v>44</v>
      </c>
      <c r="S447" s="122">
        <v>87761006737</v>
      </c>
      <c r="T447" s="122">
        <v>170</v>
      </c>
      <c r="U447" s="122">
        <v>60</v>
      </c>
      <c r="V447" s="143" t="s">
        <v>855</v>
      </c>
      <c r="W447" s="143" t="s">
        <v>856</v>
      </c>
      <c r="X447" s="143" t="s">
        <v>857</v>
      </c>
      <c r="Y447" s="143" t="s">
        <v>68</v>
      </c>
      <c r="Z447" s="143" t="s">
        <v>68</v>
      </c>
      <c r="AA447" s="122" t="s">
        <v>51</v>
      </c>
      <c r="AB447" s="122" t="s">
        <v>51</v>
      </c>
      <c r="AC447" s="143" t="s">
        <v>858</v>
      </c>
      <c r="AD447" s="143" t="s">
        <v>859</v>
      </c>
      <c r="AE447" s="122" t="s">
        <v>53</v>
      </c>
      <c r="AF447" s="122">
        <v>0</v>
      </c>
      <c r="AG447" s="122">
        <v>0</v>
      </c>
      <c r="AH447" s="122"/>
      <c r="AI447" s="122">
        <v>0</v>
      </c>
      <c r="AJ447" s="122" t="s">
        <v>143</v>
      </c>
      <c r="AK447" s="122">
        <v>2018</v>
      </c>
      <c r="AL447" s="122" t="s">
        <v>67</v>
      </c>
      <c r="AM447" s="122" t="s">
        <v>67</v>
      </c>
      <c r="AN447" s="143"/>
      <c r="AO447" s="143"/>
      <c r="AP447" s="143"/>
      <c r="AQ447" s="143"/>
      <c r="AR447" s="122">
        <v>1</v>
      </c>
      <c r="AS447" s="122"/>
      <c r="AT447" s="122"/>
      <c r="AU447" s="122"/>
      <c r="AV447" s="122" t="s">
        <v>121</v>
      </c>
      <c r="AW447" s="122" t="s">
        <v>122</v>
      </c>
      <c r="AX447" s="122"/>
      <c r="AY447" s="146">
        <v>43299</v>
      </c>
      <c r="AZ447" s="134">
        <v>0</v>
      </c>
      <c r="BA447" s="122">
        <v>3</v>
      </c>
      <c r="BB447" s="122">
        <v>0</v>
      </c>
      <c r="BC447" s="122">
        <v>0</v>
      </c>
      <c r="BD447" s="122">
        <v>0</v>
      </c>
      <c r="BE447" s="122">
        <v>0</v>
      </c>
      <c r="BF447" s="122">
        <v>0</v>
      </c>
      <c r="BG447" s="122"/>
      <c r="BH447" s="122"/>
      <c r="BI447" s="122"/>
      <c r="BJ447" s="134"/>
      <c r="BK447" s="134" t="s">
        <v>145</v>
      </c>
      <c r="BL447" s="138">
        <v>40</v>
      </c>
      <c r="BM447" s="138">
        <v>80</v>
      </c>
      <c r="BN447" s="123">
        <f>BL447+BM447</f>
        <v>120</v>
      </c>
      <c r="BO447" s="119"/>
      <c r="BP447" s="119" t="str">
        <f>IF(BN447&lt;95,"TIDAK LULUS",IF(BN447&gt;=95,"LULUS"))</f>
        <v>LULUS</v>
      </c>
      <c r="BQ447" s="138" t="s">
        <v>67</v>
      </c>
      <c r="BR447" s="120"/>
      <c r="BS447" s="120"/>
      <c r="BT447" s="120"/>
      <c r="BU447" s="120"/>
      <c r="BV447" s="120"/>
      <c r="BW447" s="120"/>
      <c r="BZ447" s="364">
        <v>43</v>
      </c>
    </row>
    <row r="448" spans="1:78" ht="20.100000000000001" customHeight="1">
      <c r="A448" s="309">
        <f t="shared" si="10"/>
        <v>16</v>
      </c>
      <c r="B448" s="396" t="s">
        <v>3206</v>
      </c>
      <c r="C448" s="387"/>
      <c r="D448" s="408" t="s">
        <v>3207</v>
      </c>
      <c r="E448" s="396" t="s">
        <v>74</v>
      </c>
      <c r="F448" s="11"/>
      <c r="G448" s="20"/>
      <c r="H448" s="54"/>
      <c r="I448" s="54"/>
      <c r="J448" s="54"/>
      <c r="K448" s="54"/>
      <c r="L448" s="54"/>
      <c r="M448" s="122"/>
      <c r="N448" s="143" t="s">
        <v>860</v>
      </c>
      <c r="O448" s="122" t="s">
        <v>92</v>
      </c>
      <c r="P448" s="122" t="s">
        <v>43</v>
      </c>
      <c r="Q448" s="122">
        <v>0</v>
      </c>
      <c r="R448" s="122" t="s">
        <v>44</v>
      </c>
      <c r="S448" s="122">
        <v>81236201127</v>
      </c>
      <c r="T448" s="122">
        <v>170</v>
      </c>
      <c r="U448" s="122">
        <v>88</v>
      </c>
      <c r="V448" s="143" t="s">
        <v>861</v>
      </c>
      <c r="W448" s="143" t="s">
        <v>862</v>
      </c>
      <c r="X448" s="143" t="s">
        <v>863</v>
      </c>
      <c r="Y448" s="134" t="s">
        <v>54</v>
      </c>
      <c r="Z448" s="143" t="s">
        <v>54</v>
      </c>
      <c r="AA448" s="134" t="s">
        <v>47</v>
      </c>
      <c r="AB448" s="134" t="s">
        <v>47</v>
      </c>
      <c r="AC448" s="143" t="s">
        <v>864</v>
      </c>
      <c r="AD448" s="143" t="s">
        <v>865</v>
      </c>
      <c r="AE448" s="122" t="s">
        <v>53</v>
      </c>
      <c r="AF448" s="122">
        <v>0</v>
      </c>
      <c r="AG448" s="122">
        <v>0</v>
      </c>
      <c r="AH448" s="122"/>
      <c r="AI448" s="122">
        <v>0</v>
      </c>
      <c r="AJ448" s="122" t="s">
        <v>204</v>
      </c>
      <c r="AK448" s="122">
        <v>2018</v>
      </c>
      <c r="AL448" s="122" t="s">
        <v>67</v>
      </c>
      <c r="AM448" s="122" t="s">
        <v>67</v>
      </c>
      <c r="AN448" s="143"/>
      <c r="AO448" s="143"/>
      <c r="AP448" s="143"/>
      <c r="AQ448" s="143"/>
      <c r="AR448" s="122">
        <v>1</v>
      </c>
      <c r="AS448" s="122"/>
      <c r="AT448" s="122"/>
      <c r="AU448" s="122"/>
      <c r="AV448" s="122" t="s">
        <v>121</v>
      </c>
      <c r="AW448" s="122" t="s">
        <v>122</v>
      </c>
      <c r="AX448" s="122"/>
      <c r="AY448" s="146">
        <v>43299</v>
      </c>
      <c r="AZ448" s="134">
        <v>0</v>
      </c>
      <c r="BA448" s="122">
        <v>3</v>
      </c>
      <c r="BB448" s="122">
        <v>0</v>
      </c>
      <c r="BC448" s="122">
        <v>0</v>
      </c>
      <c r="BD448" s="122">
        <v>0</v>
      </c>
      <c r="BE448" s="122">
        <v>0</v>
      </c>
      <c r="BF448" s="122">
        <v>0</v>
      </c>
      <c r="BG448" s="122"/>
      <c r="BH448" s="122"/>
      <c r="BI448" s="122"/>
      <c r="BJ448" s="134"/>
      <c r="BK448" s="134" t="s">
        <v>443</v>
      </c>
      <c r="BL448" s="138">
        <v>40</v>
      </c>
      <c r="BM448" s="138">
        <v>75</v>
      </c>
      <c r="BN448" s="123">
        <f>BL448+BM448</f>
        <v>115</v>
      </c>
      <c r="BO448" s="119"/>
      <c r="BP448" s="119" t="str">
        <f>IF(BN448&lt;95,"TIDAK LULUS",IF(BN448&gt;=95,"LULUS"))</f>
        <v>LULUS</v>
      </c>
      <c r="BQ448" s="138" t="s">
        <v>67</v>
      </c>
      <c r="BR448" s="120"/>
      <c r="BS448" s="120"/>
      <c r="BT448" s="120"/>
      <c r="BU448" s="120"/>
      <c r="BV448" s="120"/>
      <c r="BW448" s="120"/>
      <c r="BZ448" s="364">
        <v>42</v>
      </c>
    </row>
    <row r="449" spans="1:78" ht="20.100000000000001" customHeight="1">
      <c r="A449" s="309">
        <f t="shared" si="10"/>
        <v>17</v>
      </c>
      <c r="B449" s="396" t="s">
        <v>3208</v>
      </c>
      <c r="C449" s="387"/>
      <c r="D449" s="408" t="s">
        <v>3209</v>
      </c>
      <c r="E449" s="396" t="s">
        <v>74</v>
      </c>
      <c r="F449" s="11"/>
      <c r="G449" s="20"/>
      <c r="H449" s="54"/>
      <c r="I449" s="54"/>
      <c r="J449" s="54"/>
      <c r="K449" s="54"/>
      <c r="L449" s="54"/>
      <c r="M449" s="122"/>
      <c r="N449" s="143" t="s">
        <v>866</v>
      </c>
      <c r="O449" s="122" t="s">
        <v>92</v>
      </c>
      <c r="P449" s="122" t="s">
        <v>43</v>
      </c>
      <c r="Q449" s="122">
        <v>0</v>
      </c>
      <c r="R449" s="122" t="s">
        <v>44</v>
      </c>
      <c r="S449" s="122">
        <v>82230577311</v>
      </c>
      <c r="T449" s="122">
        <v>166</v>
      </c>
      <c r="U449" s="122">
        <v>65</v>
      </c>
      <c r="V449" s="143" t="s">
        <v>867</v>
      </c>
      <c r="W449" s="143">
        <v>0</v>
      </c>
      <c r="X449" s="143" t="s">
        <v>868</v>
      </c>
      <c r="Y449" s="134" t="s">
        <v>66</v>
      </c>
      <c r="Z449" s="134" t="s">
        <v>66</v>
      </c>
      <c r="AA449" s="134" t="s">
        <v>58</v>
      </c>
      <c r="AB449" s="134" t="s">
        <v>58</v>
      </c>
      <c r="AC449" s="143" t="s">
        <v>869</v>
      </c>
      <c r="AD449" s="143" t="s">
        <v>870</v>
      </c>
      <c r="AE449" s="122" t="s">
        <v>53</v>
      </c>
      <c r="AF449" s="122"/>
      <c r="AG449" s="122">
        <v>0</v>
      </c>
      <c r="AH449" s="122"/>
      <c r="AI449" s="122">
        <v>0</v>
      </c>
      <c r="AJ449" s="122" t="s">
        <v>119</v>
      </c>
      <c r="AK449" s="122">
        <v>2018</v>
      </c>
      <c r="AL449" s="122" t="s">
        <v>67</v>
      </c>
      <c r="AM449" s="122" t="s">
        <v>67</v>
      </c>
      <c r="AN449" s="143"/>
      <c r="AO449" s="143"/>
      <c r="AP449" s="143"/>
      <c r="AQ449" s="143"/>
      <c r="AR449" s="122">
        <v>1</v>
      </c>
      <c r="AS449" s="122"/>
      <c r="AT449" s="122"/>
      <c r="AU449" s="122"/>
      <c r="AV449" s="122" t="s">
        <v>121</v>
      </c>
      <c r="AW449" s="122" t="s">
        <v>122</v>
      </c>
      <c r="AX449" s="122"/>
      <c r="AY449" s="146">
        <v>43299</v>
      </c>
      <c r="AZ449" s="134">
        <v>0</v>
      </c>
      <c r="BA449" s="122">
        <v>3</v>
      </c>
      <c r="BB449" s="122">
        <v>0</v>
      </c>
      <c r="BC449" s="122">
        <v>0</v>
      </c>
      <c r="BD449" s="122">
        <v>0</v>
      </c>
      <c r="BE449" s="122">
        <v>0</v>
      </c>
      <c r="BF449" s="122">
        <v>0</v>
      </c>
      <c r="BG449" s="122"/>
      <c r="BH449" s="122"/>
      <c r="BI449" s="122"/>
      <c r="BJ449" s="134"/>
      <c r="BK449" s="134" t="s">
        <v>871</v>
      </c>
      <c r="BL449" s="138">
        <v>40</v>
      </c>
      <c r="BM449" s="138">
        <v>78</v>
      </c>
      <c r="BN449" s="123">
        <f>BL449+BM449</f>
        <v>118</v>
      </c>
      <c r="BO449" s="119"/>
      <c r="BP449" s="119" t="str">
        <f>IF(BN449&lt;95,"TIDAK LULUS",IF(BN449&gt;=95,"LULUS"))</f>
        <v>LULUS</v>
      </c>
      <c r="BQ449" s="138" t="s">
        <v>67</v>
      </c>
      <c r="BR449" s="120"/>
      <c r="BS449" s="120"/>
      <c r="BT449" s="120"/>
      <c r="BU449" s="120"/>
      <c r="BV449" s="120"/>
      <c r="BW449" s="120"/>
      <c r="BZ449" s="364">
        <v>42</v>
      </c>
    </row>
    <row r="450" spans="1:78" ht="20.100000000000001" customHeight="1">
      <c r="A450" s="309">
        <f t="shared" si="10"/>
        <v>18</v>
      </c>
      <c r="B450" s="396" t="s">
        <v>3210</v>
      </c>
      <c r="C450" s="383"/>
      <c r="D450" s="408" t="s">
        <v>3211</v>
      </c>
      <c r="E450" s="396" t="s">
        <v>74</v>
      </c>
      <c r="F450" s="11"/>
      <c r="G450" s="20"/>
      <c r="H450" s="54"/>
      <c r="I450" s="54"/>
      <c r="J450" s="54"/>
      <c r="K450" s="54"/>
      <c r="L450" s="54"/>
      <c r="M450" s="143" t="s">
        <v>872</v>
      </c>
      <c r="N450" s="122" t="s">
        <v>42</v>
      </c>
      <c r="O450" s="122" t="s">
        <v>43</v>
      </c>
      <c r="P450" s="122">
        <v>5105040702000000</v>
      </c>
      <c r="Q450" s="122" t="s">
        <v>44</v>
      </c>
      <c r="R450" s="122">
        <v>87862199888</v>
      </c>
      <c r="S450" s="122">
        <v>165</v>
      </c>
      <c r="T450" s="122">
        <v>60</v>
      </c>
      <c r="U450" s="143" t="s">
        <v>873</v>
      </c>
      <c r="V450" s="143" t="s">
        <v>874</v>
      </c>
      <c r="W450" s="143" t="s">
        <v>875</v>
      </c>
      <c r="X450" s="143" t="s">
        <v>45</v>
      </c>
      <c r="Y450" s="143" t="s">
        <v>54</v>
      </c>
      <c r="Z450" s="143" t="s">
        <v>55</v>
      </c>
      <c r="AA450" s="143" t="s">
        <v>48</v>
      </c>
      <c r="AB450" s="143" t="s">
        <v>876</v>
      </c>
      <c r="AC450" s="143" t="s">
        <v>877</v>
      </c>
      <c r="AD450" s="122" t="s">
        <v>50</v>
      </c>
      <c r="AE450" s="122">
        <v>0</v>
      </c>
      <c r="AF450" s="122">
        <v>0</v>
      </c>
      <c r="AG450" s="122"/>
      <c r="AH450" s="122">
        <v>0</v>
      </c>
      <c r="AI450" s="122" t="s">
        <v>133</v>
      </c>
      <c r="AJ450" s="122">
        <v>2018</v>
      </c>
      <c r="AK450" s="122" t="s">
        <v>67</v>
      </c>
      <c r="AL450" s="122" t="s">
        <v>67</v>
      </c>
      <c r="AM450" s="143"/>
      <c r="AN450" s="143"/>
      <c r="AO450" s="143"/>
      <c r="AP450" s="143"/>
      <c r="AQ450" s="122">
        <v>1</v>
      </c>
      <c r="AR450" s="122"/>
      <c r="AS450" s="122"/>
      <c r="AT450" s="122"/>
      <c r="AU450" s="122" t="s">
        <v>121</v>
      </c>
      <c r="AV450" s="122" t="s">
        <v>122</v>
      </c>
      <c r="AW450" s="122"/>
      <c r="AX450" s="146">
        <v>43197</v>
      </c>
      <c r="AY450" s="143">
        <v>0</v>
      </c>
      <c r="AZ450" s="122">
        <v>2</v>
      </c>
      <c r="BA450" s="122">
        <v>0</v>
      </c>
      <c r="BB450" s="122">
        <v>1</v>
      </c>
      <c r="BC450" s="122">
        <v>1</v>
      </c>
      <c r="BD450" s="122">
        <v>1</v>
      </c>
      <c r="BE450" s="122">
        <v>0</v>
      </c>
      <c r="BF450" s="134" t="s">
        <v>878</v>
      </c>
      <c r="BG450" s="149"/>
      <c r="BH450" s="150"/>
      <c r="BI450" s="150"/>
      <c r="BJ450" s="150"/>
      <c r="BK450" s="150"/>
      <c r="BL450" s="138">
        <v>39</v>
      </c>
      <c r="BM450" s="138">
        <v>71.400000000000006</v>
      </c>
      <c r="BN450" s="123">
        <v>110.4</v>
      </c>
      <c r="BO450" s="119" t="s">
        <v>879</v>
      </c>
      <c r="BP450" s="119" t="s">
        <v>125</v>
      </c>
      <c r="BQ450" s="122" t="s">
        <v>67</v>
      </c>
      <c r="BR450" s="120"/>
      <c r="BS450" s="120"/>
      <c r="BT450" s="120"/>
      <c r="BU450" s="120"/>
      <c r="BV450" s="120"/>
      <c r="BW450" s="120"/>
      <c r="BZ450" s="364">
        <v>42</v>
      </c>
    </row>
    <row r="451" spans="1:78" ht="20.100000000000001" customHeight="1">
      <c r="A451" s="309">
        <f t="shared" si="10"/>
        <v>19</v>
      </c>
      <c r="B451" s="418" t="s">
        <v>3212</v>
      </c>
      <c r="C451" s="387"/>
      <c r="D451" s="419" t="s">
        <v>3213</v>
      </c>
      <c r="E451" s="418" t="s">
        <v>74</v>
      </c>
      <c r="F451" s="11"/>
      <c r="G451" s="20"/>
      <c r="H451" s="54"/>
      <c r="I451" s="54"/>
      <c r="J451" s="54"/>
      <c r="K451" s="54"/>
      <c r="L451" s="54"/>
      <c r="M451" s="122"/>
      <c r="N451" s="143" t="s">
        <v>880</v>
      </c>
      <c r="O451" s="122" t="s">
        <v>106</v>
      </c>
      <c r="P451" s="122" t="s">
        <v>43</v>
      </c>
      <c r="Q451" s="181">
        <v>3.5101900000000003E+20</v>
      </c>
      <c r="R451" s="122" t="s">
        <v>44</v>
      </c>
      <c r="S451" s="122">
        <v>82145140215</v>
      </c>
      <c r="T451" s="122">
        <v>165</v>
      </c>
      <c r="U451" s="122">
        <v>54</v>
      </c>
      <c r="V451" s="143" t="s">
        <v>881</v>
      </c>
      <c r="W451" s="143" t="s">
        <v>882</v>
      </c>
      <c r="X451" s="143" t="s">
        <v>883</v>
      </c>
      <c r="Y451" s="143" t="s">
        <v>54</v>
      </c>
      <c r="Z451" s="143" t="s">
        <v>54</v>
      </c>
      <c r="AA451" s="122" t="s">
        <v>47</v>
      </c>
      <c r="AB451" s="122" t="s">
        <v>51</v>
      </c>
      <c r="AC451" s="143" t="s">
        <v>884</v>
      </c>
      <c r="AD451" s="143" t="s">
        <v>356</v>
      </c>
      <c r="AE451" s="122" t="s">
        <v>50</v>
      </c>
      <c r="AF451" s="122">
        <v>0</v>
      </c>
      <c r="AG451" s="122">
        <v>0</v>
      </c>
      <c r="AH451" s="122"/>
      <c r="AI451" s="122">
        <v>0</v>
      </c>
      <c r="AJ451" s="122" t="s">
        <v>133</v>
      </c>
      <c r="AK451" s="122">
        <v>2018</v>
      </c>
      <c r="AL451" s="122" t="s">
        <v>67</v>
      </c>
      <c r="AM451" s="122" t="s">
        <v>41</v>
      </c>
      <c r="AN451" s="143"/>
      <c r="AO451" s="143"/>
      <c r="AP451" s="143"/>
      <c r="AQ451" s="143"/>
      <c r="AR451" s="122">
        <v>1</v>
      </c>
      <c r="AS451" s="122"/>
      <c r="AT451" s="122"/>
      <c r="AU451" s="122"/>
      <c r="AV451" s="122" t="s">
        <v>121</v>
      </c>
      <c r="AW451" s="122" t="s">
        <v>122</v>
      </c>
      <c r="AX451" s="122"/>
      <c r="AY451" s="146">
        <v>43255</v>
      </c>
      <c r="AZ451" s="143" t="s">
        <v>885</v>
      </c>
      <c r="BA451" s="122">
        <v>3</v>
      </c>
      <c r="BB451" s="122">
        <v>0</v>
      </c>
      <c r="BC451" s="122">
        <v>1</v>
      </c>
      <c r="BD451" s="122">
        <v>1</v>
      </c>
      <c r="BE451" s="122">
        <v>1</v>
      </c>
      <c r="BF451" s="122">
        <v>0</v>
      </c>
      <c r="BG451" s="122"/>
      <c r="BH451" s="122"/>
      <c r="BI451" s="122"/>
      <c r="BJ451" s="134" t="s">
        <v>618</v>
      </c>
      <c r="BK451" s="134"/>
      <c r="BL451" s="138">
        <v>39</v>
      </c>
      <c r="BM451" s="138">
        <v>40.799999999999997</v>
      </c>
      <c r="BN451" s="123">
        <f>BL451+BM451</f>
        <v>79.8</v>
      </c>
      <c r="BO451" s="119"/>
      <c r="BP451" s="119" t="s">
        <v>125</v>
      </c>
      <c r="BQ451" s="138" t="s">
        <v>67</v>
      </c>
      <c r="BR451" s="120"/>
      <c r="BS451" s="120"/>
      <c r="BT451" s="120"/>
      <c r="BU451" s="120"/>
      <c r="BV451" s="120"/>
      <c r="BW451" s="120"/>
      <c r="BZ451" s="375">
        <v>42</v>
      </c>
    </row>
    <row r="452" spans="1:78" ht="20.100000000000001" customHeight="1">
      <c r="A452" s="309">
        <f t="shared" si="10"/>
        <v>20</v>
      </c>
      <c r="B452" s="386" t="s">
        <v>3214</v>
      </c>
      <c r="C452" s="383"/>
      <c r="D452" s="417" t="s">
        <v>3215</v>
      </c>
      <c r="E452" s="386" t="s">
        <v>74</v>
      </c>
      <c r="F452" s="13"/>
      <c r="G452" s="20"/>
      <c r="H452" s="54"/>
      <c r="I452" s="54"/>
      <c r="J452" s="54"/>
      <c r="K452" s="54"/>
      <c r="L452" s="54"/>
      <c r="M452" s="111" t="s">
        <v>684</v>
      </c>
      <c r="N452" s="111" t="s">
        <v>106</v>
      </c>
      <c r="O452" s="111" t="s">
        <v>43</v>
      </c>
      <c r="P452" s="111">
        <v>0</v>
      </c>
      <c r="Q452" s="111" t="s">
        <v>44</v>
      </c>
      <c r="R452" s="111">
        <v>85938371869</v>
      </c>
      <c r="S452" s="111">
        <v>170</v>
      </c>
      <c r="T452" s="111">
        <v>55</v>
      </c>
      <c r="U452" s="111" t="s">
        <v>685</v>
      </c>
      <c r="V452" s="111" t="s">
        <v>686</v>
      </c>
      <c r="W452" s="111" t="s">
        <v>687</v>
      </c>
      <c r="X452" s="111" t="s">
        <v>45</v>
      </c>
      <c r="Y452" s="111" t="s">
        <v>45</v>
      </c>
      <c r="Z452" s="111" t="s">
        <v>47</v>
      </c>
      <c r="AA452" s="111" t="s">
        <v>51</v>
      </c>
      <c r="AB452" s="111" t="s">
        <v>688</v>
      </c>
      <c r="AC452" s="111" t="s">
        <v>304</v>
      </c>
      <c r="AD452" s="111" t="s">
        <v>53</v>
      </c>
      <c r="AE452" s="111">
        <v>0</v>
      </c>
      <c r="AF452" s="111">
        <v>0</v>
      </c>
      <c r="AG452" s="111"/>
      <c r="AH452" s="111">
        <v>0</v>
      </c>
      <c r="AI452" s="111" t="s">
        <v>143</v>
      </c>
      <c r="AJ452" s="111">
        <v>0</v>
      </c>
      <c r="AK452" s="111" t="s">
        <v>120</v>
      </c>
      <c r="AL452" s="111" t="s">
        <v>120</v>
      </c>
      <c r="AM452" s="111"/>
      <c r="AN452" s="111"/>
      <c r="AO452" s="111"/>
      <c r="AP452" s="111"/>
      <c r="AQ452" s="111">
        <v>1</v>
      </c>
      <c r="AR452" s="111"/>
      <c r="AS452" s="111"/>
      <c r="AT452" s="111"/>
      <c r="AU452" s="111" t="s">
        <v>121</v>
      </c>
      <c r="AV452" s="111" t="s">
        <v>122</v>
      </c>
      <c r="AW452" s="111" t="s">
        <v>120</v>
      </c>
      <c r="AX452" s="121">
        <v>43164</v>
      </c>
      <c r="AY452" s="111" t="s">
        <v>689</v>
      </c>
      <c r="AZ452" s="111">
        <v>1</v>
      </c>
      <c r="BA452" s="111">
        <v>1</v>
      </c>
      <c r="BB452" s="111">
        <v>1</v>
      </c>
      <c r="BC452" s="111">
        <v>1</v>
      </c>
      <c r="BD452" s="111">
        <v>1</v>
      </c>
      <c r="BE452" s="111">
        <v>0</v>
      </c>
      <c r="BF452" s="122" t="s">
        <v>161</v>
      </c>
      <c r="BG452" s="125"/>
      <c r="BH452" s="125"/>
      <c r="BI452" s="125"/>
      <c r="BJ452" s="125"/>
      <c r="BK452" s="126"/>
      <c r="BL452" s="122">
        <v>49</v>
      </c>
      <c r="BM452" s="122">
        <v>67.2</v>
      </c>
      <c r="BN452" s="117">
        <v>116.2</v>
      </c>
      <c r="BO452" s="122" t="s">
        <v>690</v>
      </c>
      <c r="BP452" s="122" t="s">
        <v>125</v>
      </c>
      <c r="BQ452" s="122" t="s">
        <v>67</v>
      </c>
      <c r="BR452" s="120"/>
      <c r="BS452" s="120"/>
      <c r="BT452" s="120"/>
      <c r="BU452" s="120"/>
      <c r="BZ452" s="382">
        <v>42</v>
      </c>
    </row>
    <row r="453" spans="1:78" ht="20.100000000000001" customHeight="1">
      <c r="A453" s="309">
        <f t="shared" si="10"/>
        <v>21</v>
      </c>
      <c r="B453" s="396" t="s">
        <v>3216</v>
      </c>
      <c r="C453" s="387"/>
      <c r="D453" s="408" t="s">
        <v>3217</v>
      </c>
      <c r="E453" s="396" t="s">
        <v>74</v>
      </c>
      <c r="F453" s="13"/>
      <c r="G453" s="20"/>
      <c r="H453" s="54"/>
      <c r="I453" s="54"/>
      <c r="J453" s="54"/>
      <c r="K453" s="54"/>
      <c r="L453" s="54"/>
      <c r="M453" s="143" t="s">
        <v>891</v>
      </c>
      <c r="N453" s="122" t="s">
        <v>42</v>
      </c>
      <c r="O453" s="122" t="s">
        <v>43</v>
      </c>
      <c r="P453" s="122">
        <v>5171032103000000</v>
      </c>
      <c r="Q453" s="122" t="s">
        <v>44</v>
      </c>
      <c r="R453" s="122">
        <v>361222608</v>
      </c>
      <c r="S453" s="122">
        <v>174</v>
      </c>
      <c r="T453" s="122">
        <v>70</v>
      </c>
      <c r="U453" s="143" t="s">
        <v>892</v>
      </c>
      <c r="V453" s="143" t="s">
        <v>893</v>
      </c>
      <c r="W453" s="143" t="s">
        <v>894</v>
      </c>
      <c r="X453" s="143" t="s">
        <v>57</v>
      </c>
      <c r="Y453" s="143" t="s">
        <v>45</v>
      </c>
      <c r="Z453" s="143" t="s">
        <v>48</v>
      </c>
      <c r="AA453" s="143" t="s">
        <v>47</v>
      </c>
      <c r="AB453" s="143" t="s">
        <v>895</v>
      </c>
      <c r="AC453" s="143" t="s">
        <v>896</v>
      </c>
      <c r="AD453" s="122" t="s">
        <v>50</v>
      </c>
      <c r="AE453" s="122">
        <v>0</v>
      </c>
      <c r="AF453" s="122">
        <v>0</v>
      </c>
      <c r="AG453" s="122"/>
      <c r="AH453" s="122">
        <v>0</v>
      </c>
      <c r="AI453" s="122" t="s">
        <v>133</v>
      </c>
      <c r="AJ453" s="122">
        <v>2018</v>
      </c>
      <c r="AK453" s="122" t="s">
        <v>67</v>
      </c>
      <c r="AL453" s="122" t="s">
        <v>67</v>
      </c>
      <c r="AM453" s="143"/>
      <c r="AN453" s="143"/>
      <c r="AO453" s="143"/>
      <c r="AP453" s="143"/>
      <c r="AQ453" s="122">
        <v>1</v>
      </c>
      <c r="AR453" s="122"/>
      <c r="AS453" s="122"/>
      <c r="AT453" s="122"/>
      <c r="AU453" s="122" t="s">
        <v>121</v>
      </c>
      <c r="AV453" s="122" t="s">
        <v>122</v>
      </c>
      <c r="AW453" s="122"/>
      <c r="AX453" s="146">
        <v>43206</v>
      </c>
      <c r="AY453" s="143" t="s">
        <v>897</v>
      </c>
      <c r="AZ453" s="122">
        <v>2</v>
      </c>
      <c r="BA453" s="122">
        <v>0</v>
      </c>
      <c r="BB453" s="122">
        <v>0</v>
      </c>
      <c r="BC453" s="122">
        <v>0</v>
      </c>
      <c r="BD453" s="122">
        <v>0</v>
      </c>
      <c r="BE453" s="122">
        <v>0</v>
      </c>
      <c r="BF453" s="134" t="s">
        <v>809</v>
      </c>
      <c r="BG453" s="135"/>
      <c r="BH453" s="136"/>
      <c r="BI453" s="136"/>
      <c r="BJ453" s="136"/>
      <c r="BK453" s="137"/>
      <c r="BL453" s="138">
        <v>38</v>
      </c>
      <c r="BM453" s="138">
        <v>68.8</v>
      </c>
      <c r="BN453" s="123">
        <v>106.8</v>
      </c>
      <c r="BO453" s="119"/>
      <c r="BP453" s="119" t="s">
        <v>125</v>
      </c>
      <c r="BQ453" s="122" t="s">
        <v>67</v>
      </c>
      <c r="BR453" s="120"/>
      <c r="BS453" s="120"/>
      <c r="BT453" s="120"/>
      <c r="BU453" s="120"/>
      <c r="BV453" s="120"/>
      <c r="BW453" s="120"/>
      <c r="BZ453" s="364">
        <v>41</v>
      </c>
    </row>
    <row r="454" spans="1:78" ht="20.100000000000001" customHeight="1">
      <c r="A454" s="309">
        <f t="shared" si="10"/>
        <v>22</v>
      </c>
      <c r="B454" s="396" t="s">
        <v>3218</v>
      </c>
      <c r="C454" s="387"/>
      <c r="D454" s="408" t="s">
        <v>3219</v>
      </c>
      <c r="E454" s="396" t="s">
        <v>74</v>
      </c>
      <c r="F454" s="13"/>
      <c r="G454" s="20"/>
      <c r="H454" s="54"/>
      <c r="I454" s="54"/>
      <c r="J454" s="54"/>
      <c r="K454" s="54"/>
      <c r="L454" s="54"/>
      <c r="M454" s="122"/>
      <c r="N454" s="134" t="s">
        <v>898</v>
      </c>
      <c r="O454" s="122" t="s">
        <v>137</v>
      </c>
      <c r="P454" s="122" t="s">
        <v>43</v>
      </c>
      <c r="Q454" s="181">
        <v>3.5740300000000003E+20</v>
      </c>
      <c r="R454" s="122" t="s">
        <v>44</v>
      </c>
      <c r="S454" s="122">
        <v>82234783620</v>
      </c>
      <c r="T454" s="122">
        <v>167</v>
      </c>
      <c r="U454" s="122">
        <v>104</v>
      </c>
      <c r="V454" s="134" t="s">
        <v>899</v>
      </c>
      <c r="W454" s="134" t="s">
        <v>900</v>
      </c>
      <c r="X454" s="134" t="s">
        <v>901</v>
      </c>
      <c r="Y454" s="134" t="s">
        <v>54</v>
      </c>
      <c r="Z454" s="122" t="s">
        <v>46</v>
      </c>
      <c r="AA454" s="122" t="s">
        <v>59</v>
      </c>
      <c r="AB454" s="122" t="s">
        <v>47</v>
      </c>
      <c r="AC454" s="134" t="s">
        <v>902</v>
      </c>
      <c r="AD454" s="134" t="s">
        <v>903</v>
      </c>
      <c r="AE454" s="122" t="s">
        <v>53</v>
      </c>
      <c r="AF454" s="122">
        <v>0</v>
      </c>
      <c r="AG454" s="122">
        <v>0</v>
      </c>
      <c r="AH454" s="122"/>
      <c r="AI454" s="122">
        <v>0</v>
      </c>
      <c r="AJ454" s="122" t="s">
        <v>119</v>
      </c>
      <c r="AK454" s="122">
        <v>2017</v>
      </c>
      <c r="AL454" s="122" t="s">
        <v>67</v>
      </c>
      <c r="AM454" s="122" t="s">
        <v>120</v>
      </c>
      <c r="AN454" s="122"/>
      <c r="AO454" s="122"/>
      <c r="AP454" s="122"/>
      <c r="AQ454" s="122"/>
      <c r="AR454" s="122">
        <v>1</v>
      </c>
      <c r="AS454" s="122"/>
      <c r="AT454" s="122"/>
      <c r="AU454" s="122"/>
      <c r="AV454" s="122" t="s">
        <v>121</v>
      </c>
      <c r="AW454" s="122" t="s">
        <v>122</v>
      </c>
      <c r="AX454" s="122"/>
      <c r="AY454" s="146">
        <v>43286</v>
      </c>
      <c r="AZ454" s="134" t="s">
        <v>904</v>
      </c>
      <c r="BA454" s="122">
        <v>3</v>
      </c>
      <c r="BB454" s="122">
        <v>0</v>
      </c>
      <c r="BC454" s="122">
        <v>0</v>
      </c>
      <c r="BD454" s="122">
        <v>0</v>
      </c>
      <c r="BE454" s="122">
        <v>0</v>
      </c>
      <c r="BF454" s="122">
        <v>0</v>
      </c>
      <c r="BG454" s="125"/>
      <c r="BH454" s="125"/>
      <c r="BI454" s="125"/>
      <c r="BJ454" s="135"/>
      <c r="BK454" s="180" t="s">
        <v>703</v>
      </c>
      <c r="BL454" s="138">
        <v>38</v>
      </c>
      <c r="BM454" s="138">
        <v>83</v>
      </c>
      <c r="BN454" s="123">
        <f>BL454+BM454</f>
        <v>121</v>
      </c>
      <c r="BO454" s="119"/>
      <c r="BP454" s="119" t="str">
        <f>IF(BN454&lt;95,"TIDAK LULUS",IF(BN454&gt;=95,"LULUS"))</f>
        <v>LULUS</v>
      </c>
      <c r="BQ454" s="138" t="s">
        <v>67</v>
      </c>
      <c r="BR454" s="120"/>
      <c r="BS454" s="120"/>
      <c r="BT454" s="120"/>
      <c r="BU454" s="120"/>
      <c r="BV454" s="120"/>
      <c r="BW454" s="120"/>
      <c r="BZ454" s="364">
        <v>41</v>
      </c>
    </row>
    <row r="455" spans="1:78" ht="20.100000000000001" customHeight="1">
      <c r="A455" s="309">
        <f t="shared" si="10"/>
        <v>23</v>
      </c>
      <c r="B455" s="397" t="s">
        <v>3220</v>
      </c>
      <c r="C455" s="390"/>
      <c r="D455" s="428" t="s">
        <v>3221</v>
      </c>
      <c r="E455" s="397" t="s">
        <v>74</v>
      </c>
      <c r="F455" s="11"/>
      <c r="G455" s="20"/>
      <c r="H455" s="54"/>
      <c r="I455" s="54"/>
      <c r="J455" s="54"/>
      <c r="K455" s="54"/>
      <c r="L455" s="54"/>
      <c r="M455" s="111" t="s">
        <v>905</v>
      </c>
      <c r="N455" s="111" t="s">
        <v>42</v>
      </c>
      <c r="O455" s="111" t="s">
        <v>43</v>
      </c>
      <c r="P455" s="111">
        <v>5104051206000000</v>
      </c>
      <c r="Q455" s="111" t="s">
        <v>44</v>
      </c>
      <c r="R455" s="111">
        <v>89686079018</v>
      </c>
      <c r="S455" s="111">
        <v>180</v>
      </c>
      <c r="T455" s="111">
        <v>50</v>
      </c>
      <c r="U455" s="111" t="s">
        <v>906</v>
      </c>
      <c r="V455" s="111" t="s">
        <v>907</v>
      </c>
      <c r="W455" s="111" t="s">
        <v>908</v>
      </c>
      <c r="X455" s="111" t="s">
        <v>45</v>
      </c>
      <c r="Y455" s="111" t="s">
        <v>46</v>
      </c>
      <c r="Z455" s="111" t="s">
        <v>47</v>
      </c>
      <c r="AA455" s="111" t="s">
        <v>47</v>
      </c>
      <c r="AB455" s="111" t="s">
        <v>909</v>
      </c>
      <c r="AC455" s="111" t="s">
        <v>910</v>
      </c>
      <c r="AD455" s="111" t="s">
        <v>53</v>
      </c>
      <c r="AE455" s="111">
        <v>0</v>
      </c>
      <c r="AF455" s="111">
        <v>0</v>
      </c>
      <c r="AG455" s="111"/>
      <c r="AH455" s="111">
        <v>0</v>
      </c>
      <c r="AI455" s="111" t="s">
        <v>133</v>
      </c>
      <c r="AJ455" s="111">
        <v>2018</v>
      </c>
      <c r="AK455" s="111" t="s">
        <v>120</v>
      </c>
      <c r="AL455" s="111" t="s">
        <v>120</v>
      </c>
      <c r="AM455" s="111"/>
      <c r="AN455" s="111"/>
      <c r="AO455" s="111"/>
      <c r="AP455" s="111"/>
      <c r="AQ455" s="111">
        <v>1</v>
      </c>
      <c r="AR455" s="111"/>
      <c r="AS455" s="111"/>
      <c r="AT455" s="111"/>
      <c r="AU455" s="111" t="s">
        <v>121</v>
      </c>
      <c r="AV455" s="111" t="s">
        <v>122</v>
      </c>
      <c r="AW455" s="111" t="s">
        <v>120</v>
      </c>
      <c r="AX455" s="121">
        <v>43133</v>
      </c>
      <c r="AY455" s="111" t="s">
        <v>911</v>
      </c>
      <c r="AZ455" s="111">
        <v>1</v>
      </c>
      <c r="BA455" s="111">
        <v>1</v>
      </c>
      <c r="BB455" s="111">
        <v>1</v>
      </c>
      <c r="BC455" s="111">
        <v>1</v>
      </c>
      <c r="BD455" s="111">
        <v>1</v>
      </c>
      <c r="BE455" s="111">
        <v>0</v>
      </c>
      <c r="BF455" s="122"/>
      <c r="BG455" s="125" t="s">
        <v>496</v>
      </c>
      <c r="BH455" s="125"/>
      <c r="BI455" s="125"/>
      <c r="BJ455" s="125">
        <v>1</v>
      </c>
      <c r="BK455" s="126"/>
      <c r="BL455" s="122">
        <v>37</v>
      </c>
      <c r="BM455" s="122">
        <v>76</v>
      </c>
      <c r="BN455" s="117">
        <v>113</v>
      </c>
      <c r="BO455" s="122" t="s">
        <v>912</v>
      </c>
      <c r="BP455" s="122" t="s">
        <v>125</v>
      </c>
      <c r="BQ455" s="122" t="s">
        <v>67</v>
      </c>
      <c r="BR455" s="120"/>
      <c r="BS455" s="120"/>
      <c r="BT455" s="120"/>
      <c r="BU455" s="120"/>
      <c r="BV455" s="120"/>
      <c r="BW455" s="120"/>
      <c r="BZ455" s="375">
        <v>41</v>
      </c>
    </row>
    <row r="456" spans="1:78" ht="20.100000000000001" customHeight="1">
      <c r="A456" s="309">
        <f t="shared" si="10"/>
        <v>24</v>
      </c>
      <c r="B456" s="397" t="s">
        <v>3222</v>
      </c>
      <c r="C456" s="390"/>
      <c r="D456" s="428" t="s">
        <v>3223</v>
      </c>
      <c r="E456" s="397" t="s">
        <v>74</v>
      </c>
      <c r="F456" s="13"/>
      <c r="G456" s="20"/>
      <c r="H456" s="54"/>
      <c r="I456" s="54"/>
      <c r="J456" s="54"/>
      <c r="K456" s="54"/>
      <c r="L456" s="54"/>
      <c r="M456" s="111" t="s">
        <v>913</v>
      </c>
      <c r="N456" s="111" t="s">
        <v>42</v>
      </c>
      <c r="O456" s="111" t="s">
        <v>43</v>
      </c>
      <c r="P456" s="111">
        <v>5171030307000000</v>
      </c>
      <c r="Q456" s="111" t="s">
        <v>44</v>
      </c>
      <c r="R456" s="111">
        <v>361288347</v>
      </c>
      <c r="S456" s="111">
        <v>165</v>
      </c>
      <c r="T456" s="111">
        <v>64</v>
      </c>
      <c r="U456" s="111" t="s">
        <v>914</v>
      </c>
      <c r="V456" s="111" t="s">
        <v>915</v>
      </c>
      <c r="W456" s="111" t="s">
        <v>916</v>
      </c>
      <c r="X456" s="111" t="s">
        <v>46</v>
      </c>
      <c r="Y456" s="111" t="s">
        <v>54</v>
      </c>
      <c r="Z456" s="111" t="s">
        <v>47</v>
      </c>
      <c r="AA456" s="111" t="s">
        <v>48</v>
      </c>
      <c r="AB456" s="111" t="s">
        <v>917</v>
      </c>
      <c r="AC456" s="111" t="s">
        <v>918</v>
      </c>
      <c r="AD456" s="111" t="s">
        <v>53</v>
      </c>
      <c r="AE456" s="111">
        <v>0</v>
      </c>
      <c r="AF456" s="111">
        <v>0</v>
      </c>
      <c r="AG456" s="111"/>
      <c r="AH456" s="111">
        <v>0</v>
      </c>
      <c r="AI456" s="111" t="s">
        <v>133</v>
      </c>
      <c r="AJ456" s="111">
        <v>2018</v>
      </c>
      <c r="AK456" s="111" t="s">
        <v>120</v>
      </c>
      <c r="AL456" s="111" t="s">
        <v>120</v>
      </c>
      <c r="AM456" s="111"/>
      <c r="AN456" s="111"/>
      <c r="AO456" s="111"/>
      <c r="AP456" s="111"/>
      <c r="AQ456" s="111">
        <v>1</v>
      </c>
      <c r="AR456" s="111"/>
      <c r="AS456" s="111"/>
      <c r="AT456" s="111"/>
      <c r="AU456" s="111" t="s">
        <v>121</v>
      </c>
      <c r="AV456" s="111" t="s">
        <v>122</v>
      </c>
      <c r="AW456" s="111" t="s">
        <v>120</v>
      </c>
      <c r="AX456" s="121">
        <v>43166</v>
      </c>
      <c r="AY456" s="111" t="s">
        <v>919</v>
      </c>
      <c r="AZ456" s="111">
        <v>1</v>
      </c>
      <c r="BA456" s="111">
        <v>1</v>
      </c>
      <c r="BB456" s="111">
        <v>1</v>
      </c>
      <c r="BC456" s="111">
        <v>1</v>
      </c>
      <c r="BD456" s="111">
        <v>1</v>
      </c>
      <c r="BE456" s="111">
        <v>0</v>
      </c>
      <c r="BF456" s="122"/>
      <c r="BG456" s="125" t="s">
        <v>226</v>
      </c>
      <c r="BH456" s="125"/>
      <c r="BI456" s="125"/>
      <c r="BJ456" s="125"/>
      <c r="BK456" s="126"/>
      <c r="BL456" s="122">
        <v>37</v>
      </c>
      <c r="BM456" s="122">
        <v>69.2</v>
      </c>
      <c r="BN456" s="117">
        <v>106.2</v>
      </c>
      <c r="BO456" s="122" t="s">
        <v>920</v>
      </c>
      <c r="BP456" s="122" t="s">
        <v>125</v>
      </c>
      <c r="BQ456" s="122" t="s">
        <v>67</v>
      </c>
      <c r="BR456" s="120"/>
      <c r="BS456" s="120"/>
      <c r="BT456" s="120"/>
      <c r="BU456" s="120"/>
      <c r="BV456" s="120"/>
      <c r="BW456" s="120"/>
      <c r="BZ456" s="375">
        <v>41</v>
      </c>
    </row>
    <row r="457" spans="1:78" ht="20.100000000000001" customHeight="1">
      <c r="A457" s="309">
        <f t="shared" si="10"/>
        <v>25</v>
      </c>
      <c r="B457" s="364">
        <v>20191340021</v>
      </c>
      <c r="C457" s="387"/>
      <c r="D457" s="427" t="s">
        <v>3224</v>
      </c>
      <c r="E457" s="364" t="s">
        <v>74</v>
      </c>
      <c r="F457" s="13"/>
      <c r="G457" s="20"/>
      <c r="H457" s="54"/>
      <c r="I457" s="54"/>
      <c r="J457" s="54"/>
      <c r="K457" s="54"/>
      <c r="L457" s="54"/>
      <c r="M457" s="122"/>
      <c r="N457" s="143" t="s">
        <v>921</v>
      </c>
      <c r="O457" s="122" t="s">
        <v>95</v>
      </c>
      <c r="P457" s="122" t="s">
        <v>43</v>
      </c>
      <c r="Q457" s="122">
        <v>5309061601000000</v>
      </c>
      <c r="R457" s="122" t="s">
        <v>44</v>
      </c>
      <c r="S457" s="122">
        <v>82175703680</v>
      </c>
      <c r="T457" s="122">
        <v>153</v>
      </c>
      <c r="U457" s="122">
        <v>47</v>
      </c>
      <c r="V457" s="143" t="s">
        <v>922</v>
      </c>
      <c r="W457" s="143" t="s">
        <v>923</v>
      </c>
      <c r="X457" s="143" t="s">
        <v>924</v>
      </c>
      <c r="Y457" s="143" t="s">
        <v>45</v>
      </c>
      <c r="Z457" s="143" t="s">
        <v>45</v>
      </c>
      <c r="AA457" s="122" t="s">
        <v>48</v>
      </c>
      <c r="AB457" s="122" t="s">
        <v>47</v>
      </c>
      <c r="AC457" s="143" t="s">
        <v>925</v>
      </c>
      <c r="AD457" s="143" t="s">
        <v>926</v>
      </c>
      <c r="AE457" s="122" t="s">
        <v>53</v>
      </c>
      <c r="AF457" s="122">
        <v>0</v>
      </c>
      <c r="AG457" s="122">
        <v>0</v>
      </c>
      <c r="AH457" s="122"/>
      <c r="AI457" s="122">
        <v>0</v>
      </c>
      <c r="AJ457" s="122" t="s">
        <v>204</v>
      </c>
      <c r="AK457" s="122">
        <v>2018</v>
      </c>
      <c r="AL457" s="122" t="s">
        <v>67</v>
      </c>
      <c r="AM457" s="122" t="s">
        <v>41</v>
      </c>
      <c r="AN457" s="143"/>
      <c r="AO457" s="143"/>
      <c r="AP457" s="143"/>
      <c r="AQ457" s="143"/>
      <c r="AR457" s="122">
        <v>1</v>
      </c>
      <c r="AS457" s="143"/>
      <c r="AT457" s="143"/>
      <c r="AU457" s="143"/>
      <c r="AV457" s="122" t="s">
        <v>121</v>
      </c>
      <c r="AW457" s="122" t="s">
        <v>122</v>
      </c>
      <c r="AX457" s="143"/>
      <c r="AY457" s="193">
        <v>43234</v>
      </c>
      <c r="AZ457" s="143">
        <v>0</v>
      </c>
      <c r="BA457" s="122">
        <v>3</v>
      </c>
      <c r="BB457" s="122">
        <v>0</v>
      </c>
      <c r="BC457" s="122">
        <v>0</v>
      </c>
      <c r="BD457" s="122">
        <v>0</v>
      </c>
      <c r="BE457" s="122">
        <v>0</v>
      </c>
      <c r="BF457" s="122">
        <v>0</v>
      </c>
      <c r="BG457" s="125"/>
      <c r="BH457" s="125"/>
      <c r="BI457" s="125"/>
      <c r="BJ457" s="135"/>
      <c r="BK457" s="180" t="s">
        <v>145</v>
      </c>
      <c r="BL457" s="138">
        <v>37</v>
      </c>
      <c r="BM457" s="138">
        <v>80</v>
      </c>
      <c r="BN457" s="123">
        <f>BL457+BM457</f>
        <v>117</v>
      </c>
      <c r="BO457" s="119"/>
      <c r="BP457" s="119" t="str">
        <f>IF(BN457&lt;95,"TIDAK LULUS",IF(BN457&gt;=95,"LULUS"))</f>
        <v>LULUS</v>
      </c>
      <c r="BQ457" s="138" t="s">
        <v>67</v>
      </c>
      <c r="BR457" s="120"/>
      <c r="BS457" s="120"/>
      <c r="BT457" s="120"/>
      <c r="BU457" s="120"/>
      <c r="BV457" s="120"/>
      <c r="BW457" s="120"/>
      <c r="BZ457" s="364">
        <v>40</v>
      </c>
    </row>
    <row r="458" spans="1:78" s="332" customFormat="1" ht="20.100000000000001" customHeight="1">
      <c r="A458" s="309">
        <f t="shared" si="10"/>
        <v>26</v>
      </c>
      <c r="B458" s="418" t="s">
        <v>3225</v>
      </c>
      <c r="C458" s="387"/>
      <c r="D458" s="419" t="s">
        <v>3226</v>
      </c>
      <c r="E458" s="418" t="s">
        <v>74</v>
      </c>
      <c r="F458" s="60"/>
      <c r="G458" s="354"/>
      <c r="H458" s="355"/>
      <c r="I458" s="356"/>
      <c r="J458" s="355"/>
      <c r="K458" s="331"/>
      <c r="L458" s="355"/>
      <c r="M458" s="237"/>
      <c r="N458" s="238" t="s">
        <v>559</v>
      </c>
      <c r="O458" s="237" t="s">
        <v>106</v>
      </c>
      <c r="P458" s="237" t="s">
        <v>43</v>
      </c>
      <c r="Q458" s="240">
        <v>5.17104E+20</v>
      </c>
      <c r="R458" s="237" t="s">
        <v>44</v>
      </c>
      <c r="S458" s="237">
        <v>81236012250</v>
      </c>
      <c r="T458" s="237">
        <v>182</v>
      </c>
      <c r="U458" s="237">
        <v>73</v>
      </c>
      <c r="V458" s="238" t="s">
        <v>560</v>
      </c>
      <c r="W458" s="238" t="s">
        <v>561</v>
      </c>
      <c r="X458" s="238" t="s">
        <v>562</v>
      </c>
      <c r="Y458" s="238" t="s">
        <v>66</v>
      </c>
      <c r="Z458" s="238" t="s">
        <v>66</v>
      </c>
      <c r="AA458" s="237" t="s">
        <v>563</v>
      </c>
      <c r="AB458" s="237" t="s">
        <v>563</v>
      </c>
      <c r="AC458" s="238" t="s">
        <v>564</v>
      </c>
      <c r="AD458" s="238" t="s">
        <v>565</v>
      </c>
      <c r="AE458" s="237" t="s">
        <v>53</v>
      </c>
      <c r="AF458" s="237" t="s">
        <v>566</v>
      </c>
      <c r="AG458" s="237">
        <v>0</v>
      </c>
      <c r="AH458" s="237"/>
      <c r="AI458" s="237">
        <v>0</v>
      </c>
      <c r="AJ458" s="237" t="s">
        <v>143</v>
      </c>
      <c r="AK458" s="237">
        <v>2016</v>
      </c>
      <c r="AL458" s="237" t="s">
        <v>67</v>
      </c>
      <c r="AM458" s="237" t="s">
        <v>41</v>
      </c>
      <c r="AN458" s="238"/>
      <c r="AO458" s="238"/>
      <c r="AP458" s="238"/>
      <c r="AQ458" s="238"/>
      <c r="AR458" s="237">
        <v>1</v>
      </c>
      <c r="AS458" s="237"/>
      <c r="AT458" s="237"/>
      <c r="AU458" s="237"/>
      <c r="AV458" s="237" t="s">
        <v>121</v>
      </c>
      <c r="AW458" s="237" t="s">
        <v>122</v>
      </c>
      <c r="AX458" s="237"/>
      <c r="AY458" s="243">
        <v>43244</v>
      </c>
      <c r="AZ458" s="238" t="s">
        <v>567</v>
      </c>
      <c r="BA458" s="237">
        <v>3</v>
      </c>
      <c r="BB458" s="237">
        <v>0</v>
      </c>
      <c r="BC458" s="237">
        <v>0</v>
      </c>
      <c r="BD458" s="237">
        <v>0</v>
      </c>
      <c r="BE458" s="237">
        <v>0</v>
      </c>
      <c r="BF458" s="237">
        <v>0</v>
      </c>
      <c r="BG458" s="295"/>
      <c r="BH458" s="295"/>
      <c r="BI458" s="295"/>
      <c r="BJ458" s="291" t="s">
        <v>927</v>
      </c>
      <c r="BK458" s="357"/>
      <c r="BL458" s="244">
        <v>37</v>
      </c>
      <c r="BM458" s="244">
        <v>59.4</v>
      </c>
      <c r="BN458" s="294">
        <f>BL458+BM458</f>
        <v>96.4</v>
      </c>
      <c r="BO458" s="245"/>
      <c r="BP458" s="245" t="str">
        <f>IF(BN458&lt;95,"TIDAK LULUS",IF(BN458&gt;=95,"LULUS"))</f>
        <v>LULUS</v>
      </c>
      <c r="BQ458" s="244" t="s">
        <v>67</v>
      </c>
      <c r="BR458" s="308"/>
      <c r="BS458" s="308"/>
      <c r="BT458" s="308"/>
      <c r="BU458" s="308"/>
      <c r="BV458" s="308"/>
      <c r="BW458" s="308"/>
      <c r="BZ458" s="375">
        <v>40</v>
      </c>
    </row>
    <row r="459" spans="1:78" ht="20.100000000000001" customHeight="1">
      <c r="A459" s="309">
        <f t="shared" si="10"/>
        <v>27</v>
      </c>
      <c r="B459" s="396" t="s">
        <v>3227</v>
      </c>
      <c r="C459" s="387"/>
      <c r="D459" s="423" t="s">
        <v>3228</v>
      </c>
      <c r="E459" s="368" t="s">
        <v>74</v>
      </c>
      <c r="F459" s="60"/>
      <c r="G459" s="61"/>
      <c r="H459" s="62"/>
      <c r="I459" s="63"/>
      <c r="J459" s="62"/>
      <c r="K459" s="54"/>
      <c r="L459" s="62"/>
      <c r="M459" s="122"/>
      <c r="N459" s="143" t="s">
        <v>928</v>
      </c>
      <c r="O459" s="122" t="s">
        <v>42</v>
      </c>
      <c r="P459" s="122" t="s">
        <v>43</v>
      </c>
      <c r="Q459" s="181">
        <v>5.1710099999999997E+20</v>
      </c>
      <c r="R459" s="122" t="s">
        <v>44</v>
      </c>
      <c r="S459" s="122">
        <v>85739639701</v>
      </c>
      <c r="T459" s="122">
        <v>178</v>
      </c>
      <c r="U459" s="122">
        <v>80</v>
      </c>
      <c r="V459" s="143" t="s">
        <v>929</v>
      </c>
      <c r="W459" s="143" t="s">
        <v>930</v>
      </c>
      <c r="X459" s="143" t="s">
        <v>931</v>
      </c>
      <c r="Y459" s="143" t="s">
        <v>57</v>
      </c>
      <c r="Z459" s="143" t="s">
        <v>45</v>
      </c>
      <c r="AA459" s="122" t="s">
        <v>47</v>
      </c>
      <c r="AB459" s="122" t="s">
        <v>55</v>
      </c>
      <c r="AC459" s="143" t="s">
        <v>932</v>
      </c>
      <c r="AD459" s="143" t="s">
        <v>933</v>
      </c>
      <c r="AE459" s="122" t="s">
        <v>50</v>
      </c>
      <c r="AF459" s="122" t="s">
        <v>254</v>
      </c>
      <c r="AG459" s="122">
        <v>0</v>
      </c>
      <c r="AH459" s="122"/>
      <c r="AI459" s="122">
        <v>0</v>
      </c>
      <c r="AJ459" s="122" t="s">
        <v>133</v>
      </c>
      <c r="AK459" s="122">
        <v>2018</v>
      </c>
      <c r="AL459" s="122" t="s">
        <v>67</v>
      </c>
      <c r="AM459" s="122" t="s">
        <v>41</v>
      </c>
      <c r="AN459" s="143"/>
      <c r="AO459" s="143"/>
      <c r="AP459" s="143"/>
      <c r="AQ459" s="143"/>
      <c r="AR459" s="122">
        <v>1</v>
      </c>
      <c r="AS459" s="122"/>
      <c r="AT459" s="122"/>
      <c r="AU459" s="122"/>
      <c r="AV459" s="122" t="s">
        <v>121</v>
      </c>
      <c r="AW459" s="122" t="s">
        <v>122</v>
      </c>
      <c r="AX459" s="143"/>
      <c r="AY459" s="146">
        <v>43292</v>
      </c>
      <c r="AZ459" s="143"/>
      <c r="BA459" s="122">
        <v>3</v>
      </c>
      <c r="BB459" s="122">
        <v>0</v>
      </c>
      <c r="BC459" s="122">
        <v>0</v>
      </c>
      <c r="BD459" s="122">
        <v>0</v>
      </c>
      <c r="BE459" s="122">
        <v>0</v>
      </c>
      <c r="BF459" s="122">
        <v>0</v>
      </c>
      <c r="BG459" s="125"/>
      <c r="BH459" s="125"/>
      <c r="BI459" s="125"/>
      <c r="BJ459" s="135"/>
      <c r="BK459" s="180" t="s">
        <v>234</v>
      </c>
      <c r="BL459" s="138">
        <v>37</v>
      </c>
      <c r="BM459" s="138">
        <v>79</v>
      </c>
      <c r="BN459" s="123">
        <f>BL459+BM459</f>
        <v>116</v>
      </c>
      <c r="BO459" s="119"/>
      <c r="BP459" s="119" t="str">
        <f>IF(BN459&lt;95,"TIDAK LULUS",IF(BN459&gt;=95,"LULUS"))</f>
        <v>LULUS</v>
      </c>
      <c r="BQ459" s="138" t="s">
        <v>67</v>
      </c>
      <c r="BR459" s="120"/>
      <c r="BS459" s="120"/>
      <c r="BT459" s="120"/>
      <c r="BU459" s="120"/>
      <c r="BV459" s="120"/>
      <c r="BW459" s="120"/>
      <c r="BZ459" s="364">
        <v>40</v>
      </c>
    </row>
    <row r="460" spans="1:78" ht="20.100000000000001" customHeight="1">
      <c r="A460" s="309">
        <f t="shared" si="10"/>
        <v>28</v>
      </c>
      <c r="B460" s="396" t="s">
        <v>3229</v>
      </c>
      <c r="C460" s="390"/>
      <c r="D460" s="423" t="s">
        <v>3230</v>
      </c>
      <c r="E460" s="368" t="s">
        <v>74</v>
      </c>
      <c r="F460" s="60"/>
      <c r="G460" s="61"/>
      <c r="H460" s="62"/>
      <c r="I460" s="63"/>
      <c r="J460" s="62"/>
      <c r="K460" s="54"/>
      <c r="L460" s="62"/>
      <c r="M460" s="111" t="s">
        <v>934</v>
      </c>
      <c r="N460" s="111" t="s">
        <v>42</v>
      </c>
      <c r="O460" s="111" t="s">
        <v>43</v>
      </c>
      <c r="P460" s="111">
        <v>5103012405000000</v>
      </c>
      <c r="Q460" s="111" t="s">
        <v>44</v>
      </c>
      <c r="R460" s="111">
        <v>81339682016</v>
      </c>
      <c r="S460" s="111">
        <v>172</v>
      </c>
      <c r="T460" s="111">
        <v>60</v>
      </c>
      <c r="U460" s="111" t="s">
        <v>935</v>
      </c>
      <c r="V460" s="111" t="s">
        <v>936</v>
      </c>
      <c r="W460" s="111" t="s">
        <v>937</v>
      </c>
      <c r="X460" s="111" t="s">
        <v>54</v>
      </c>
      <c r="Y460" s="111" t="s">
        <v>54</v>
      </c>
      <c r="Z460" s="111" t="s">
        <v>48</v>
      </c>
      <c r="AA460" s="111" t="s">
        <v>47</v>
      </c>
      <c r="AB460" s="111" t="s">
        <v>938</v>
      </c>
      <c r="AC460" s="111" t="s">
        <v>108</v>
      </c>
      <c r="AD460" s="111" t="s">
        <v>50</v>
      </c>
      <c r="AE460" s="111">
        <v>0</v>
      </c>
      <c r="AF460" s="111">
        <v>0</v>
      </c>
      <c r="AG460" s="111"/>
      <c r="AH460" s="111">
        <v>0</v>
      </c>
      <c r="AI460" s="111" t="s">
        <v>133</v>
      </c>
      <c r="AJ460" s="111">
        <v>2018</v>
      </c>
      <c r="AK460" s="111" t="s">
        <v>120</v>
      </c>
      <c r="AL460" s="111" t="s">
        <v>120</v>
      </c>
      <c r="AM460" s="111"/>
      <c r="AN460" s="111"/>
      <c r="AO460" s="111"/>
      <c r="AP460" s="111"/>
      <c r="AQ460" s="111">
        <v>1</v>
      </c>
      <c r="AR460" s="111"/>
      <c r="AS460" s="111"/>
      <c r="AT460" s="111"/>
      <c r="AU460" s="111" t="s">
        <v>121</v>
      </c>
      <c r="AV460" s="111" t="s">
        <v>122</v>
      </c>
      <c r="AW460" s="111" t="s">
        <v>120</v>
      </c>
      <c r="AX460" s="121">
        <v>43139</v>
      </c>
      <c r="AY460" s="111" t="s">
        <v>939</v>
      </c>
      <c r="AZ460" s="111">
        <v>1</v>
      </c>
      <c r="BA460" s="111">
        <v>1</v>
      </c>
      <c r="BB460" s="111">
        <v>1</v>
      </c>
      <c r="BC460" s="111">
        <v>1</v>
      </c>
      <c r="BD460" s="111">
        <v>1</v>
      </c>
      <c r="BE460" s="111">
        <v>0</v>
      </c>
      <c r="BF460" s="122" t="s">
        <v>251</v>
      </c>
      <c r="BG460" s="125"/>
      <c r="BH460" s="125"/>
      <c r="BI460" s="125"/>
      <c r="BJ460" s="125">
        <v>1</v>
      </c>
      <c r="BK460" s="126"/>
      <c r="BL460" s="122">
        <v>36</v>
      </c>
      <c r="BM460" s="122">
        <v>80</v>
      </c>
      <c r="BN460" s="117">
        <v>116</v>
      </c>
      <c r="BO460" s="122" t="s">
        <v>940</v>
      </c>
      <c r="BP460" s="122" t="s">
        <v>125</v>
      </c>
      <c r="BQ460" s="122" t="s">
        <v>67</v>
      </c>
      <c r="BR460" s="120"/>
      <c r="BS460" s="120"/>
      <c r="BT460" s="120"/>
      <c r="BU460" s="120"/>
      <c r="BV460" s="120"/>
      <c r="BW460" s="120"/>
      <c r="BZ460" s="364">
        <v>40</v>
      </c>
    </row>
    <row r="461" spans="1:78" ht="20.100000000000001" customHeight="1">
      <c r="A461" s="309">
        <f t="shared" si="10"/>
        <v>29</v>
      </c>
      <c r="B461" s="396" t="s">
        <v>3231</v>
      </c>
      <c r="C461" s="390"/>
      <c r="D461" s="423" t="s">
        <v>3232</v>
      </c>
      <c r="E461" s="368" t="s">
        <v>74</v>
      </c>
      <c r="F461" s="60"/>
      <c r="G461" s="61"/>
      <c r="H461" s="62"/>
      <c r="I461" s="63"/>
      <c r="J461" s="62"/>
      <c r="K461" s="54"/>
      <c r="L461" s="62"/>
      <c r="M461" s="111" t="s">
        <v>941</v>
      </c>
      <c r="N461" s="111" t="s">
        <v>42</v>
      </c>
      <c r="O461" s="111" t="s">
        <v>43</v>
      </c>
      <c r="P461" s="111">
        <v>5104021810000000</v>
      </c>
      <c r="Q461" s="111" t="s">
        <v>44</v>
      </c>
      <c r="R461" s="111">
        <v>0</v>
      </c>
      <c r="S461" s="111">
        <v>165</v>
      </c>
      <c r="T461" s="111">
        <v>56</v>
      </c>
      <c r="U461" s="111" t="s">
        <v>942</v>
      </c>
      <c r="V461" s="111" t="s">
        <v>943</v>
      </c>
      <c r="W461" s="111" t="s">
        <v>944</v>
      </c>
      <c r="X461" s="111" t="s">
        <v>68</v>
      </c>
      <c r="Y461" s="111" t="s">
        <v>54</v>
      </c>
      <c r="Z461" s="111" t="s">
        <v>51</v>
      </c>
      <c r="AA461" s="111" t="s">
        <v>59</v>
      </c>
      <c r="AB461" s="111" t="s">
        <v>945</v>
      </c>
      <c r="AC461" s="111" t="s">
        <v>946</v>
      </c>
      <c r="AD461" s="111" t="s">
        <v>50</v>
      </c>
      <c r="AE461" s="111">
        <v>0</v>
      </c>
      <c r="AF461" s="111">
        <v>0</v>
      </c>
      <c r="AG461" s="111"/>
      <c r="AH461" s="111">
        <v>0</v>
      </c>
      <c r="AI461" s="111" t="s">
        <v>133</v>
      </c>
      <c r="AJ461" s="111">
        <v>2019</v>
      </c>
      <c r="AK461" s="111" t="s">
        <v>120</v>
      </c>
      <c r="AL461" s="111" t="s">
        <v>120</v>
      </c>
      <c r="AM461" s="111"/>
      <c r="AN461" s="111"/>
      <c r="AO461" s="111"/>
      <c r="AP461" s="111"/>
      <c r="AQ461" s="111">
        <v>1</v>
      </c>
      <c r="AR461" s="111"/>
      <c r="AS461" s="111"/>
      <c r="AT461" s="111"/>
      <c r="AU461" s="111" t="s">
        <v>121</v>
      </c>
      <c r="AV461" s="111" t="s">
        <v>122</v>
      </c>
      <c r="AW461" s="111" t="s">
        <v>120</v>
      </c>
      <c r="AX461" s="121">
        <v>43165</v>
      </c>
      <c r="AY461" s="111" t="s">
        <v>947</v>
      </c>
      <c r="AZ461" s="111">
        <v>1</v>
      </c>
      <c r="BA461" s="111">
        <v>1</v>
      </c>
      <c r="BB461" s="111">
        <v>1</v>
      </c>
      <c r="BC461" s="111">
        <v>1</v>
      </c>
      <c r="BD461" s="111">
        <v>1</v>
      </c>
      <c r="BE461" s="111">
        <v>0</v>
      </c>
      <c r="BF461" s="122"/>
      <c r="BG461" s="125" t="s">
        <v>443</v>
      </c>
      <c r="BH461" s="125"/>
      <c r="BI461" s="125"/>
      <c r="BJ461" s="125"/>
      <c r="BK461" s="126"/>
      <c r="BL461" s="122">
        <v>36</v>
      </c>
      <c r="BM461" s="122">
        <v>67.400000000000006</v>
      </c>
      <c r="BN461" s="117">
        <v>103.4</v>
      </c>
      <c r="BO461" s="122" t="s">
        <v>948</v>
      </c>
      <c r="BP461" s="122" t="s">
        <v>125</v>
      </c>
      <c r="BQ461" s="122" t="s">
        <v>67</v>
      </c>
      <c r="BR461" s="120"/>
      <c r="BS461" s="120"/>
      <c r="BT461" s="120"/>
      <c r="BU461" s="120"/>
      <c r="BV461" s="120"/>
      <c r="BW461" s="120"/>
      <c r="BZ461" s="364">
        <v>39</v>
      </c>
    </row>
    <row r="462" spans="1:78" ht="20.100000000000001" customHeight="1">
      <c r="A462" s="309">
        <f t="shared" si="10"/>
        <v>30</v>
      </c>
      <c r="B462" s="397" t="s">
        <v>3233</v>
      </c>
      <c r="C462" s="383"/>
      <c r="D462" s="421" t="s">
        <v>3234</v>
      </c>
      <c r="E462" s="374" t="s">
        <v>74</v>
      </c>
      <c r="F462" s="60"/>
      <c r="G462" s="61"/>
      <c r="H462" s="62"/>
      <c r="I462" s="63"/>
      <c r="J462" s="62"/>
      <c r="K462" s="54"/>
      <c r="L462" s="62"/>
      <c r="M462" s="143" t="s">
        <v>949</v>
      </c>
      <c r="N462" s="122" t="s">
        <v>42</v>
      </c>
      <c r="O462" s="122" t="s">
        <v>43</v>
      </c>
      <c r="P462" s="122">
        <v>5171041404000000</v>
      </c>
      <c r="Q462" s="122" t="s">
        <v>44</v>
      </c>
      <c r="R462" s="122">
        <v>8973920067</v>
      </c>
      <c r="S462" s="122">
        <v>173</v>
      </c>
      <c r="T462" s="122">
        <v>58</v>
      </c>
      <c r="U462" s="143" t="s">
        <v>950</v>
      </c>
      <c r="V462" s="143" t="s">
        <v>951</v>
      </c>
      <c r="W462" s="143" t="s">
        <v>952</v>
      </c>
      <c r="X462" s="143" t="s">
        <v>57</v>
      </c>
      <c r="Y462" s="143" t="s">
        <v>54</v>
      </c>
      <c r="Z462" s="143" t="s">
        <v>58</v>
      </c>
      <c r="AA462" s="143" t="s">
        <v>59</v>
      </c>
      <c r="AB462" s="143" t="s">
        <v>953</v>
      </c>
      <c r="AC462" s="143" t="s">
        <v>103</v>
      </c>
      <c r="AD462" s="122" t="s">
        <v>50</v>
      </c>
      <c r="AE462" s="122">
        <v>0</v>
      </c>
      <c r="AF462" s="122">
        <v>0</v>
      </c>
      <c r="AG462" s="122"/>
      <c r="AH462" s="122">
        <v>0</v>
      </c>
      <c r="AI462" s="122" t="s">
        <v>133</v>
      </c>
      <c r="AJ462" s="122">
        <v>2018</v>
      </c>
      <c r="AK462" s="122" t="s">
        <v>67</v>
      </c>
      <c r="AL462" s="122" t="s">
        <v>67</v>
      </c>
      <c r="AM462" s="143"/>
      <c r="AN462" s="143"/>
      <c r="AO462" s="143"/>
      <c r="AP462" s="143"/>
      <c r="AQ462" s="122">
        <v>1</v>
      </c>
      <c r="AR462" s="122"/>
      <c r="AS462" s="122"/>
      <c r="AT462" s="122"/>
      <c r="AU462" s="122" t="s">
        <v>121</v>
      </c>
      <c r="AV462" s="122" t="s">
        <v>122</v>
      </c>
      <c r="AW462" s="122"/>
      <c r="AX462" s="146">
        <v>43173</v>
      </c>
      <c r="AY462" s="143" t="s">
        <v>954</v>
      </c>
      <c r="AZ462" s="122">
        <v>2</v>
      </c>
      <c r="BA462" s="122">
        <v>0</v>
      </c>
      <c r="BB462" s="122">
        <v>0</v>
      </c>
      <c r="BC462" s="122">
        <v>0</v>
      </c>
      <c r="BD462" s="122">
        <v>0</v>
      </c>
      <c r="BE462" s="122">
        <v>0</v>
      </c>
      <c r="BF462" s="134"/>
      <c r="BG462" s="135" t="s">
        <v>955</v>
      </c>
      <c r="BH462" s="136"/>
      <c r="BI462" s="136"/>
      <c r="BJ462" s="136"/>
      <c r="BK462" s="137"/>
      <c r="BL462" s="138">
        <v>36</v>
      </c>
      <c r="BM462" s="138">
        <v>77.599999999999994</v>
      </c>
      <c r="BN462" s="123">
        <v>113.6</v>
      </c>
      <c r="BO462" s="119"/>
      <c r="BP462" s="119" t="s">
        <v>125</v>
      </c>
      <c r="BQ462" s="122" t="s">
        <v>67</v>
      </c>
      <c r="BR462" s="120"/>
      <c r="BS462" s="120"/>
      <c r="BT462" s="120"/>
      <c r="BU462" s="120"/>
      <c r="BV462" s="120"/>
      <c r="BW462" s="120"/>
      <c r="BZ462" s="437">
        <v>39</v>
      </c>
    </row>
    <row r="463" spans="1:78" ht="20.100000000000001" customHeight="1">
      <c r="A463" s="309">
        <f t="shared" si="10"/>
        <v>31</v>
      </c>
      <c r="B463" s="397" t="s">
        <v>3235</v>
      </c>
      <c r="C463" s="409"/>
      <c r="D463" s="421" t="s">
        <v>3236</v>
      </c>
      <c r="E463" s="374" t="s">
        <v>74</v>
      </c>
      <c r="F463" s="60"/>
      <c r="G463" s="61"/>
      <c r="H463" s="62"/>
      <c r="I463" s="63"/>
      <c r="J463" s="62"/>
      <c r="K463" s="54"/>
      <c r="L463" s="62"/>
      <c r="M463" s="132" t="s">
        <v>956</v>
      </c>
      <c r="N463" s="132" t="s">
        <v>42</v>
      </c>
      <c r="O463" s="132" t="s">
        <v>43</v>
      </c>
      <c r="P463" s="132">
        <v>5105012610000000</v>
      </c>
      <c r="Q463" s="132" t="s">
        <v>44</v>
      </c>
      <c r="R463" s="132">
        <v>0</v>
      </c>
      <c r="S463" s="132">
        <v>173</v>
      </c>
      <c r="T463" s="132">
        <v>73</v>
      </c>
      <c r="U463" s="132" t="s">
        <v>957</v>
      </c>
      <c r="V463" s="132" t="s">
        <v>958</v>
      </c>
      <c r="W463" s="132" t="s">
        <v>959</v>
      </c>
      <c r="X463" s="132" t="s">
        <v>66</v>
      </c>
      <c r="Y463" s="132" t="s">
        <v>66</v>
      </c>
      <c r="Z463" s="132" t="s">
        <v>59</v>
      </c>
      <c r="AA463" s="132" t="s">
        <v>59</v>
      </c>
      <c r="AB463" s="132" t="s">
        <v>960</v>
      </c>
      <c r="AC463" s="132" t="s">
        <v>961</v>
      </c>
      <c r="AD463" s="132" t="s">
        <v>50</v>
      </c>
      <c r="AE463" s="132">
        <v>0</v>
      </c>
      <c r="AF463" s="132">
        <v>0</v>
      </c>
      <c r="AG463" s="132"/>
      <c r="AH463" s="132">
        <v>0</v>
      </c>
      <c r="AI463" s="132" t="s">
        <v>133</v>
      </c>
      <c r="AJ463" s="132">
        <v>0</v>
      </c>
      <c r="AK463" s="132" t="s">
        <v>120</v>
      </c>
      <c r="AL463" s="132" t="s">
        <v>120</v>
      </c>
      <c r="AM463" s="132"/>
      <c r="AN463" s="132"/>
      <c r="AO463" s="132"/>
      <c r="AP463" s="132"/>
      <c r="AQ463" s="132">
        <v>1</v>
      </c>
      <c r="AR463" s="132"/>
      <c r="AS463" s="132"/>
      <c r="AT463" s="132"/>
      <c r="AU463" s="132" t="s">
        <v>121</v>
      </c>
      <c r="AV463" s="132" t="s">
        <v>122</v>
      </c>
      <c r="AW463" s="132"/>
      <c r="AX463" s="133">
        <v>43224</v>
      </c>
      <c r="AY463" s="132" t="s">
        <v>962</v>
      </c>
      <c r="AZ463" s="132">
        <v>2</v>
      </c>
      <c r="BA463" s="132">
        <v>0</v>
      </c>
      <c r="BB463" s="132">
        <v>1</v>
      </c>
      <c r="BC463" s="132">
        <v>1</v>
      </c>
      <c r="BD463" s="132">
        <v>1</v>
      </c>
      <c r="BE463" s="132">
        <v>0</v>
      </c>
      <c r="BF463" s="134" t="s">
        <v>963</v>
      </c>
      <c r="BG463" s="135"/>
      <c r="BH463" s="136"/>
      <c r="BI463" s="136"/>
      <c r="BJ463" s="136"/>
      <c r="BK463" s="137"/>
      <c r="BL463" s="138">
        <v>36</v>
      </c>
      <c r="BM463" s="138">
        <v>72</v>
      </c>
      <c r="BN463" s="123">
        <v>108</v>
      </c>
      <c r="BO463" s="119"/>
      <c r="BP463" s="119" t="s">
        <v>125</v>
      </c>
      <c r="BQ463" s="122" t="s">
        <v>67</v>
      </c>
      <c r="BR463" s="120"/>
      <c r="BS463" s="120"/>
      <c r="BT463" s="120"/>
      <c r="BU463" s="120"/>
      <c r="BV463" s="120"/>
      <c r="BW463" s="120"/>
      <c r="BZ463" s="375">
        <v>39</v>
      </c>
    </row>
    <row r="464" spans="1:78" ht="20.100000000000001" customHeight="1">
      <c r="A464" s="309">
        <f t="shared" si="10"/>
        <v>32</v>
      </c>
      <c r="B464" s="397" t="s">
        <v>3237</v>
      </c>
      <c r="C464" s="390"/>
      <c r="D464" s="421" t="s">
        <v>3238</v>
      </c>
      <c r="E464" s="374" t="s">
        <v>74</v>
      </c>
      <c r="F464" s="60"/>
      <c r="G464" s="61"/>
      <c r="H464" s="62"/>
      <c r="I464" s="63"/>
      <c r="J464" s="62"/>
      <c r="K464" s="54"/>
      <c r="L464" s="62"/>
      <c r="M464" s="132" t="s">
        <v>964</v>
      </c>
      <c r="N464" s="132" t="s">
        <v>42</v>
      </c>
      <c r="O464" s="132" t="s">
        <v>43</v>
      </c>
      <c r="P464" s="132">
        <v>0</v>
      </c>
      <c r="Q464" s="132" t="s">
        <v>44</v>
      </c>
      <c r="R464" s="132">
        <v>87761572648</v>
      </c>
      <c r="S464" s="132">
        <v>165</v>
      </c>
      <c r="T464" s="132">
        <v>49</v>
      </c>
      <c r="U464" s="132" t="s">
        <v>965</v>
      </c>
      <c r="V464" s="132" t="s">
        <v>966</v>
      </c>
      <c r="W464" s="132" t="s">
        <v>967</v>
      </c>
      <c r="X464" s="132" t="s">
        <v>54</v>
      </c>
      <c r="Y464" s="132" t="s">
        <v>54</v>
      </c>
      <c r="Z464" s="132" t="s">
        <v>47</v>
      </c>
      <c r="AA464" s="132" t="s">
        <v>47</v>
      </c>
      <c r="AB464" s="132" t="s">
        <v>968</v>
      </c>
      <c r="AC464" s="132" t="s">
        <v>334</v>
      </c>
      <c r="AD464" s="132" t="s">
        <v>50</v>
      </c>
      <c r="AE464" s="132">
        <v>0</v>
      </c>
      <c r="AF464" s="132">
        <v>0</v>
      </c>
      <c r="AG464" s="132"/>
      <c r="AH464" s="132">
        <v>0</v>
      </c>
      <c r="AI464" s="132" t="s">
        <v>133</v>
      </c>
      <c r="AJ464" s="132">
        <v>2015</v>
      </c>
      <c r="AK464" s="132" t="s">
        <v>120</v>
      </c>
      <c r="AL464" s="132" t="s">
        <v>120</v>
      </c>
      <c r="AM464" s="132"/>
      <c r="AN464" s="132"/>
      <c r="AO464" s="132"/>
      <c r="AP464" s="132"/>
      <c r="AQ464" s="132">
        <v>1</v>
      </c>
      <c r="AR464" s="132"/>
      <c r="AS464" s="132"/>
      <c r="AT464" s="132"/>
      <c r="AU464" s="132" t="s">
        <v>121</v>
      </c>
      <c r="AV464" s="132" t="s">
        <v>122</v>
      </c>
      <c r="AW464" s="132"/>
      <c r="AX464" s="133">
        <v>43225</v>
      </c>
      <c r="AY464" s="132" t="s">
        <v>969</v>
      </c>
      <c r="AZ464" s="132">
        <v>2</v>
      </c>
      <c r="BA464" s="132">
        <v>0</v>
      </c>
      <c r="BB464" s="132">
        <v>0</v>
      </c>
      <c r="BC464" s="132">
        <v>0</v>
      </c>
      <c r="BD464" s="132">
        <v>0</v>
      </c>
      <c r="BE464" s="132">
        <v>0</v>
      </c>
      <c r="BF464" s="134"/>
      <c r="BG464" s="135" t="s">
        <v>336</v>
      </c>
      <c r="BH464" s="136"/>
      <c r="BI464" s="136"/>
      <c r="BJ464" s="136"/>
      <c r="BK464" s="137"/>
      <c r="BL464" s="138">
        <v>36</v>
      </c>
      <c r="BM464" s="138">
        <v>79.599999999999994</v>
      </c>
      <c r="BN464" s="123">
        <v>115.6</v>
      </c>
      <c r="BO464" s="119"/>
      <c r="BP464" s="119" t="s">
        <v>125</v>
      </c>
      <c r="BQ464" s="122" t="s">
        <v>67</v>
      </c>
      <c r="BR464" s="120"/>
      <c r="BS464" s="120"/>
      <c r="BT464" s="120"/>
      <c r="BU464" s="120"/>
      <c r="BV464" s="120"/>
      <c r="BW464" s="120"/>
      <c r="BZ464" s="375">
        <v>39</v>
      </c>
    </row>
    <row r="465" spans="1:78" ht="20.100000000000001" customHeight="1">
      <c r="A465" s="309">
        <f t="shared" si="10"/>
        <v>33</v>
      </c>
      <c r="B465" s="396" t="s">
        <v>3239</v>
      </c>
      <c r="C465" s="387"/>
      <c r="D465" s="423" t="s">
        <v>3240</v>
      </c>
      <c r="E465" s="368" t="s">
        <v>74</v>
      </c>
      <c r="F465" s="60"/>
      <c r="G465" s="61"/>
      <c r="H465" s="62"/>
      <c r="I465" s="63"/>
      <c r="J465" s="63"/>
      <c r="K465" s="62"/>
      <c r="L465" s="72"/>
      <c r="M465" s="413"/>
      <c r="N465" s="413"/>
      <c r="O465" s="413"/>
      <c r="P465" s="413"/>
      <c r="Q465" s="413"/>
      <c r="R465" s="413"/>
      <c r="S465" s="413"/>
      <c r="T465" s="413"/>
      <c r="U465" s="413"/>
      <c r="V465" s="413"/>
      <c r="W465" s="413"/>
      <c r="X465" s="413"/>
      <c r="Y465" s="413"/>
      <c r="Z465" s="413"/>
      <c r="AA465" s="413"/>
      <c r="AB465" s="413"/>
      <c r="AC465" s="413"/>
      <c r="AD465" s="413"/>
      <c r="AE465" s="413"/>
      <c r="AF465" s="413"/>
      <c r="AG465" s="413"/>
      <c r="AH465" s="413"/>
      <c r="AI465" s="413"/>
      <c r="AJ465" s="413"/>
      <c r="AK465" s="413"/>
      <c r="AL465" s="413"/>
      <c r="AM465" s="413"/>
      <c r="AN465" s="413"/>
      <c r="AO465" s="413"/>
      <c r="AP465" s="413"/>
      <c r="AQ465" s="413"/>
      <c r="AR465" s="413"/>
      <c r="AS465" s="413"/>
      <c r="AT465" s="413"/>
      <c r="AU465" s="413"/>
      <c r="AV465" s="413"/>
      <c r="AW465" s="413"/>
      <c r="AX465" s="414"/>
      <c r="AY465" s="413"/>
      <c r="AZ465" s="413"/>
      <c r="BA465" s="413"/>
      <c r="BB465" s="413"/>
      <c r="BC465" s="413"/>
      <c r="BD465" s="413"/>
      <c r="BE465" s="413"/>
      <c r="BF465" s="156"/>
      <c r="BG465" s="156"/>
      <c r="BH465" s="118"/>
      <c r="BI465" s="118"/>
      <c r="BJ465" s="118"/>
      <c r="BK465" s="118"/>
      <c r="BL465" s="415"/>
      <c r="BM465" s="415"/>
      <c r="BN465" s="118"/>
      <c r="BO465" s="118"/>
      <c r="BP465" s="118"/>
      <c r="BQ465" s="116"/>
      <c r="BR465" s="120"/>
      <c r="BS465" s="120"/>
      <c r="BT465" s="120"/>
      <c r="BU465" s="120"/>
      <c r="BV465" s="120"/>
      <c r="BW465" s="120"/>
      <c r="BZ465" s="364">
        <v>38</v>
      </c>
    </row>
    <row r="466" spans="1:78" ht="18" customHeight="1">
      <c r="A466" s="930" t="s">
        <v>15</v>
      </c>
      <c r="B466" s="935"/>
      <c r="C466" s="935"/>
      <c r="D466" s="936"/>
      <c r="E466" s="63"/>
      <c r="F466" s="62"/>
      <c r="G466" s="63"/>
      <c r="H466" s="62"/>
      <c r="I466" s="63"/>
      <c r="J466" s="63"/>
      <c r="K466" s="62"/>
      <c r="L466" s="72"/>
    </row>
    <row r="467" spans="1:78" ht="18" customHeight="1">
      <c r="A467" s="946"/>
      <c r="B467" s="947"/>
      <c r="C467" s="947"/>
      <c r="D467" s="948"/>
      <c r="E467" s="68"/>
      <c r="F467" s="59"/>
      <c r="G467" s="68"/>
      <c r="H467" s="59"/>
      <c r="I467" s="68"/>
      <c r="J467" s="68"/>
      <c r="K467" s="59"/>
      <c r="L467" s="77"/>
    </row>
    <row r="468" spans="1:78" ht="18" customHeight="1">
      <c r="A468" s="949" t="s">
        <v>16</v>
      </c>
      <c r="B468" s="950"/>
      <c r="C468" s="950"/>
      <c r="D468" s="951"/>
      <c r="E468" s="85"/>
      <c r="F468" s="63"/>
      <c r="G468" s="62"/>
      <c r="H468" s="71"/>
      <c r="I468" s="62"/>
      <c r="J468" s="71"/>
      <c r="K468" s="62"/>
      <c r="L468" s="72"/>
    </row>
    <row r="469" spans="1:78" ht="18" customHeight="1">
      <c r="A469" s="73" t="s">
        <v>39</v>
      </c>
      <c r="B469" s="7"/>
      <c r="C469" s="73"/>
      <c r="D469" s="74" t="s">
        <v>17</v>
      </c>
      <c r="E469" s="87"/>
      <c r="F469" s="68"/>
      <c r="G469" s="59"/>
      <c r="H469" s="76"/>
      <c r="I469" s="59"/>
      <c r="J469" s="76"/>
      <c r="K469" s="59"/>
      <c r="L469" s="77"/>
    </row>
    <row r="470" spans="1:78" ht="18" customHeight="1">
      <c r="A470" s="86"/>
      <c r="B470" s="7" t="s">
        <v>18</v>
      </c>
      <c r="C470" s="86"/>
      <c r="D470" s="74" t="s">
        <v>19</v>
      </c>
      <c r="E470" s="85"/>
      <c r="F470" s="63"/>
      <c r="G470" s="62"/>
      <c r="H470" s="71"/>
      <c r="I470" s="62"/>
      <c r="J470" s="71"/>
      <c r="K470" s="62"/>
      <c r="L470" s="72"/>
    </row>
    <row r="471" spans="1:78" ht="18" customHeight="1">
      <c r="A471" s="86"/>
      <c r="B471" s="9" t="s">
        <v>20</v>
      </c>
      <c r="C471" s="86"/>
      <c r="D471" s="74" t="s">
        <v>21</v>
      </c>
      <c r="E471" s="87"/>
      <c r="F471" s="68"/>
      <c r="G471" s="59"/>
      <c r="H471" s="76"/>
      <c r="I471" s="59"/>
      <c r="J471" s="76"/>
      <c r="K471" s="59"/>
      <c r="L471" s="77"/>
    </row>
    <row r="472" spans="1:78" ht="18" customHeight="1">
      <c r="A472" s="86"/>
      <c r="B472" s="9" t="s">
        <v>22</v>
      </c>
      <c r="C472" s="86"/>
      <c r="D472" s="74" t="s">
        <v>23</v>
      </c>
      <c r="E472" s="85"/>
      <c r="F472" s="63"/>
      <c r="G472" s="62"/>
      <c r="H472" s="71"/>
      <c r="I472" s="62"/>
      <c r="J472" s="71"/>
      <c r="K472" s="62"/>
      <c r="L472" s="72"/>
    </row>
    <row r="473" spans="1:78" ht="18" customHeight="1">
      <c r="A473" s="86"/>
      <c r="B473" s="9" t="s">
        <v>24</v>
      </c>
      <c r="C473" s="86"/>
      <c r="D473" s="74" t="s">
        <v>25</v>
      </c>
      <c r="E473" s="87"/>
      <c r="F473" s="68"/>
      <c r="G473" s="59"/>
      <c r="H473" s="76"/>
      <c r="I473" s="59"/>
      <c r="J473" s="76"/>
      <c r="K473" s="59"/>
      <c r="L473" s="77"/>
    </row>
    <row r="474" spans="1:78">
      <c r="A474" s="10"/>
      <c r="B474" s="10"/>
      <c r="C474" s="10"/>
      <c r="D474" s="8"/>
      <c r="E474" s="10"/>
      <c r="F474" s="8"/>
      <c r="G474" s="8"/>
      <c r="H474" s="8"/>
      <c r="I474" s="933" t="s">
        <v>29</v>
      </c>
      <c r="J474" s="933"/>
      <c r="K474" s="933"/>
      <c r="L474" s="933"/>
    </row>
    <row r="475" spans="1:78" ht="16.5">
      <c r="A475" s="934" t="s">
        <v>0</v>
      </c>
      <c r="B475" s="934"/>
      <c r="C475" s="934"/>
      <c r="D475" s="934"/>
      <c r="E475" s="934"/>
      <c r="F475" s="934"/>
      <c r="G475" s="934"/>
      <c r="H475" s="934"/>
      <c r="I475" s="934"/>
      <c r="J475" s="934"/>
      <c r="K475" s="934"/>
      <c r="L475" s="934"/>
    </row>
    <row r="476" spans="1:78" ht="18.75">
      <c r="A476" s="942" t="s">
        <v>1</v>
      </c>
      <c r="B476" s="942"/>
      <c r="C476" s="942"/>
      <c r="D476" s="942"/>
      <c r="E476" s="942"/>
      <c r="F476" s="942"/>
      <c r="G476" s="942"/>
      <c r="H476" s="942"/>
      <c r="I476" s="942"/>
      <c r="J476" s="942"/>
      <c r="K476" s="942"/>
      <c r="L476" s="942"/>
    </row>
    <row r="477" spans="1:7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78">
      <c r="A478" s="49" t="s">
        <v>2</v>
      </c>
      <c r="B478" s="25" t="s">
        <v>28</v>
      </c>
      <c r="E478" s="51"/>
      <c r="F478" s="52"/>
      <c r="G478" s="52" t="s">
        <v>3</v>
      </c>
      <c r="H478" s="52"/>
      <c r="I478" s="51" t="s">
        <v>4</v>
      </c>
      <c r="J478" s="103">
        <v>1</v>
      </c>
      <c r="K478" s="52"/>
      <c r="L478" s="52"/>
    </row>
    <row r="479" spans="1:78">
      <c r="A479" s="49" t="s">
        <v>36</v>
      </c>
      <c r="B479" s="25" t="s">
        <v>2656</v>
      </c>
      <c r="E479" s="52"/>
      <c r="F479" s="52"/>
      <c r="G479" s="52" t="s">
        <v>5</v>
      </c>
      <c r="H479" s="52"/>
      <c r="I479" s="51" t="s">
        <v>4</v>
      </c>
      <c r="J479" s="52"/>
      <c r="K479" s="52"/>
      <c r="L479" s="52"/>
    </row>
    <row r="480" spans="1:78">
      <c r="A480" s="49" t="s">
        <v>6</v>
      </c>
      <c r="B480" s="53" t="s">
        <v>33</v>
      </c>
      <c r="E480" s="52"/>
      <c r="F480" s="52"/>
      <c r="G480" s="52" t="s">
        <v>8</v>
      </c>
      <c r="H480" s="52"/>
      <c r="I480" s="51" t="s">
        <v>4</v>
      </c>
      <c r="J480" s="52"/>
      <c r="K480" s="52"/>
      <c r="L480" s="52"/>
    </row>
    <row r="481" spans="1:78">
      <c r="A481" s="52"/>
      <c r="B481" s="52"/>
      <c r="C481" s="52"/>
      <c r="D481" s="52"/>
      <c r="E481" s="52"/>
      <c r="F481" s="52"/>
      <c r="G481" s="52" t="s">
        <v>9</v>
      </c>
      <c r="H481" s="52"/>
      <c r="I481" s="51" t="s">
        <v>4</v>
      </c>
      <c r="J481" s="52"/>
      <c r="K481" s="52"/>
      <c r="L481" s="52"/>
    </row>
    <row r="482" spans="1:78">
      <c r="A482" s="52"/>
      <c r="B482" s="52"/>
      <c r="C482" s="52"/>
      <c r="D482" s="52"/>
      <c r="E482" s="52"/>
      <c r="F482" s="52"/>
      <c r="G482" s="52"/>
      <c r="H482" s="52"/>
      <c r="I482" s="51"/>
      <c r="J482" s="52"/>
      <c r="K482" s="52"/>
      <c r="L482" s="52"/>
    </row>
    <row r="483" spans="1:78" ht="18" customHeight="1">
      <c r="A483" s="943" t="s">
        <v>10</v>
      </c>
      <c r="B483" s="930" t="s">
        <v>37</v>
      </c>
      <c r="C483" s="930" t="s">
        <v>27</v>
      </c>
      <c r="D483" s="943" t="s">
        <v>11</v>
      </c>
      <c r="E483" s="54"/>
      <c r="F483" s="954" t="s">
        <v>12</v>
      </c>
      <c r="G483" s="954"/>
      <c r="H483" s="954"/>
      <c r="I483" s="954"/>
      <c r="J483" s="954"/>
      <c r="K483" s="954"/>
      <c r="L483" s="954"/>
    </row>
    <row r="484" spans="1:78" ht="18" customHeight="1">
      <c r="A484" s="944"/>
      <c r="B484" s="931"/>
      <c r="C484" s="931"/>
      <c r="D484" s="944"/>
      <c r="E484" s="55" t="s">
        <v>13</v>
      </c>
      <c r="F484" s="55"/>
      <c r="G484" s="55"/>
      <c r="H484" s="55"/>
      <c r="I484" s="55"/>
      <c r="J484" s="55"/>
      <c r="K484" s="55"/>
      <c r="L484" s="55"/>
    </row>
    <row r="485" spans="1:78" ht="18" customHeight="1" thickBot="1">
      <c r="A485" s="945"/>
      <c r="B485" s="932"/>
      <c r="C485" s="932"/>
      <c r="D485" s="945"/>
      <c r="E485" s="56" t="s">
        <v>14</v>
      </c>
      <c r="F485" s="56"/>
      <c r="G485" s="57"/>
      <c r="H485" s="56"/>
      <c r="I485" s="56"/>
      <c r="J485" s="56"/>
      <c r="K485" s="56"/>
      <c r="L485" s="56"/>
    </row>
    <row r="486" spans="1:78" ht="20.100000000000001" customHeight="1" thickTop="1">
      <c r="A486" s="309">
        <v>1</v>
      </c>
      <c r="B486" s="386" t="s">
        <v>3064</v>
      </c>
      <c r="C486" s="362"/>
      <c r="D486" s="422" t="s">
        <v>3065</v>
      </c>
      <c r="E486" s="378" t="s">
        <v>2658</v>
      </c>
      <c r="F486" s="11"/>
      <c r="G486" s="20"/>
      <c r="H486" s="83"/>
      <c r="I486" s="326"/>
      <c r="J486" s="326"/>
      <c r="K486" s="326"/>
      <c r="L486" s="326"/>
      <c r="M486" s="157" t="s">
        <v>321</v>
      </c>
      <c r="N486" s="145" t="s">
        <v>42</v>
      </c>
      <c r="O486" s="145" t="s">
        <v>43</v>
      </c>
      <c r="P486" s="145">
        <v>5171016505000000</v>
      </c>
      <c r="Q486" s="145" t="s">
        <v>44</v>
      </c>
      <c r="R486" s="145">
        <v>81937550604</v>
      </c>
      <c r="S486" s="145">
        <v>170</v>
      </c>
      <c r="T486" s="145">
        <v>45</v>
      </c>
      <c r="U486" s="157" t="s">
        <v>322</v>
      </c>
      <c r="V486" s="157" t="s">
        <v>323</v>
      </c>
      <c r="W486" s="157" t="s">
        <v>324</v>
      </c>
      <c r="X486" s="157" t="s">
        <v>45</v>
      </c>
      <c r="Y486" s="157" t="s">
        <v>45</v>
      </c>
      <c r="Z486" s="157" t="s">
        <v>47</v>
      </c>
      <c r="AA486" s="157" t="s">
        <v>47</v>
      </c>
      <c r="AB486" s="157" t="s">
        <v>325</v>
      </c>
      <c r="AC486" s="157" t="s">
        <v>326</v>
      </c>
      <c r="AD486" s="145" t="s">
        <v>50</v>
      </c>
      <c r="AE486" s="145">
        <v>0</v>
      </c>
      <c r="AF486" s="145">
        <v>0</v>
      </c>
      <c r="AG486" s="145"/>
      <c r="AH486" s="145">
        <v>0</v>
      </c>
      <c r="AI486" s="145" t="s">
        <v>133</v>
      </c>
      <c r="AJ486" s="145">
        <v>2018</v>
      </c>
      <c r="AK486" s="145" t="s">
        <v>67</v>
      </c>
      <c r="AL486" s="145" t="s">
        <v>67</v>
      </c>
      <c r="AM486" s="157"/>
      <c r="AN486" s="157"/>
      <c r="AO486" s="157"/>
      <c r="AP486" s="157"/>
      <c r="AQ486" s="145">
        <v>1</v>
      </c>
      <c r="AR486" s="145"/>
      <c r="AS486" s="145"/>
      <c r="AT486" s="145"/>
      <c r="AU486" s="145" t="s">
        <v>121</v>
      </c>
      <c r="AV486" s="145" t="s">
        <v>122</v>
      </c>
      <c r="AW486" s="145"/>
      <c r="AX486" s="158">
        <v>43200</v>
      </c>
      <c r="AY486" s="157" t="s">
        <v>327</v>
      </c>
      <c r="AZ486" s="145">
        <v>2</v>
      </c>
      <c r="BA486" s="145">
        <v>0</v>
      </c>
      <c r="BB486" s="145">
        <v>0</v>
      </c>
      <c r="BC486" s="145">
        <v>0</v>
      </c>
      <c r="BD486" s="145">
        <v>0</v>
      </c>
      <c r="BE486" s="145">
        <v>0</v>
      </c>
      <c r="BF486" s="159" t="s">
        <v>328</v>
      </c>
      <c r="BG486" s="156"/>
      <c r="BH486" s="118"/>
      <c r="BI486" s="118"/>
      <c r="BJ486" s="136"/>
      <c r="BK486" s="137"/>
      <c r="BL486" s="138">
        <v>42</v>
      </c>
      <c r="BM486" s="138">
        <v>67.400000000000006</v>
      </c>
      <c r="BN486" s="123">
        <v>109.4</v>
      </c>
      <c r="BO486" s="119"/>
      <c r="BP486" s="119" t="s">
        <v>125</v>
      </c>
      <c r="BQ486" s="122" t="s">
        <v>67</v>
      </c>
      <c r="BR486" s="120"/>
      <c r="BS486" s="120"/>
      <c r="BT486" s="120"/>
      <c r="BU486" s="120"/>
      <c r="BV486" s="120"/>
      <c r="BW486" s="120"/>
      <c r="BX486" s="120"/>
      <c r="BY486" s="120"/>
      <c r="BZ486" s="382">
        <v>45</v>
      </c>
    </row>
    <row r="487" spans="1:78" ht="20.100000000000001" customHeight="1">
      <c r="A487" s="309">
        <f>+A486+1</f>
        <v>2</v>
      </c>
      <c r="B487" s="396" t="s">
        <v>3066</v>
      </c>
      <c r="C487" s="365"/>
      <c r="D487" s="423" t="s">
        <v>3067</v>
      </c>
      <c r="E487" s="368" t="s">
        <v>2658</v>
      </c>
      <c r="F487" s="13"/>
      <c r="G487" s="20"/>
      <c r="H487" s="54"/>
      <c r="I487" s="54"/>
      <c r="J487" s="54"/>
      <c r="K487" s="54"/>
      <c r="L487" s="54"/>
      <c r="M487" s="157" t="s">
        <v>329</v>
      </c>
      <c r="N487" s="145" t="s">
        <v>42</v>
      </c>
      <c r="O487" s="145" t="s">
        <v>43</v>
      </c>
      <c r="P487" s="145">
        <v>5106045402010000</v>
      </c>
      <c r="Q487" s="145" t="s">
        <v>44</v>
      </c>
      <c r="R487" s="145">
        <v>81239683354</v>
      </c>
      <c r="S487" s="145">
        <v>160</v>
      </c>
      <c r="T487" s="145">
        <v>51</v>
      </c>
      <c r="U487" s="157" t="s">
        <v>330</v>
      </c>
      <c r="V487" s="157" t="s">
        <v>331</v>
      </c>
      <c r="W487" s="157" t="s">
        <v>332</v>
      </c>
      <c r="X487" s="157" t="s">
        <v>68</v>
      </c>
      <c r="Y487" s="157" t="s">
        <v>68</v>
      </c>
      <c r="Z487" s="157" t="s">
        <v>47</v>
      </c>
      <c r="AA487" s="157" t="s">
        <v>47</v>
      </c>
      <c r="AB487" s="157" t="s">
        <v>333</v>
      </c>
      <c r="AC487" s="157" t="s">
        <v>334</v>
      </c>
      <c r="AD487" s="145" t="s">
        <v>50</v>
      </c>
      <c r="AE487" s="145">
        <v>0</v>
      </c>
      <c r="AF487" s="145">
        <v>0</v>
      </c>
      <c r="AG487" s="145"/>
      <c r="AH487" s="145">
        <v>0</v>
      </c>
      <c r="AI487" s="145" t="s">
        <v>133</v>
      </c>
      <c r="AJ487" s="145">
        <v>2018</v>
      </c>
      <c r="AK487" s="145" t="s">
        <v>67</v>
      </c>
      <c r="AL487" s="145" t="s">
        <v>67</v>
      </c>
      <c r="AM487" s="157"/>
      <c r="AN487" s="157"/>
      <c r="AO487" s="157"/>
      <c r="AP487" s="157"/>
      <c r="AQ487" s="145">
        <v>1</v>
      </c>
      <c r="AR487" s="145"/>
      <c r="AS487" s="145"/>
      <c r="AT487" s="145"/>
      <c r="AU487" s="145" t="s">
        <v>121</v>
      </c>
      <c r="AV487" s="145" t="s">
        <v>122</v>
      </c>
      <c r="AW487" s="145"/>
      <c r="AX487" s="158">
        <v>43201</v>
      </c>
      <c r="AY487" s="157" t="s">
        <v>335</v>
      </c>
      <c r="AZ487" s="145">
        <v>2</v>
      </c>
      <c r="BA487" s="145">
        <v>0</v>
      </c>
      <c r="BB487" s="145">
        <v>0</v>
      </c>
      <c r="BC487" s="145">
        <v>0</v>
      </c>
      <c r="BD487" s="145">
        <v>0</v>
      </c>
      <c r="BE487" s="145">
        <v>0</v>
      </c>
      <c r="BF487" s="159"/>
      <c r="BG487" s="156" t="s">
        <v>336</v>
      </c>
      <c r="BH487" s="118"/>
      <c r="BI487" s="118"/>
      <c r="BJ487" s="136"/>
      <c r="BK487" s="137"/>
      <c r="BL487" s="138">
        <v>33</v>
      </c>
      <c r="BM487" s="138">
        <v>66.2</v>
      </c>
      <c r="BN487" s="123">
        <v>99.2</v>
      </c>
      <c r="BO487" s="119"/>
      <c r="BP487" s="119" t="s">
        <v>125</v>
      </c>
      <c r="BQ487" s="122" t="s">
        <v>67</v>
      </c>
      <c r="BR487" s="120"/>
      <c r="BS487" s="120"/>
      <c r="BT487" s="120"/>
      <c r="BU487" s="120"/>
      <c r="BV487" s="120"/>
      <c r="BW487" s="120"/>
      <c r="BX487" s="120"/>
      <c r="BY487" s="120"/>
      <c r="BZ487" s="364">
        <v>44</v>
      </c>
    </row>
    <row r="488" spans="1:78" ht="20.100000000000001" customHeight="1">
      <c r="A488" s="309">
        <f t="shared" ref="A488:A518" si="11">+A487+1</f>
        <v>3</v>
      </c>
      <c r="B488" s="396" t="s">
        <v>3068</v>
      </c>
      <c r="C488" s="365"/>
      <c r="D488" s="423" t="s">
        <v>3069</v>
      </c>
      <c r="E488" s="368" t="s">
        <v>2658</v>
      </c>
      <c r="F488" s="13"/>
      <c r="G488" s="20"/>
      <c r="H488" s="54"/>
      <c r="I488" s="54"/>
      <c r="J488" s="54"/>
      <c r="K488" s="54"/>
      <c r="L488" s="54"/>
      <c r="M488" s="157" t="s">
        <v>337</v>
      </c>
      <c r="N488" s="145" t="s">
        <v>42</v>
      </c>
      <c r="O488" s="145" t="s">
        <v>43</v>
      </c>
      <c r="P488" s="145">
        <v>5104056709990000</v>
      </c>
      <c r="Q488" s="145" t="s">
        <v>44</v>
      </c>
      <c r="R488" s="145">
        <v>87761669073</v>
      </c>
      <c r="S488" s="145">
        <v>150</v>
      </c>
      <c r="T488" s="145">
        <v>46</v>
      </c>
      <c r="U488" s="157" t="s">
        <v>338</v>
      </c>
      <c r="V488" s="157" t="s">
        <v>339</v>
      </c>
      <c r="W488" s="157" t="s">
        <v>340</v>
      </c>
      <c r="X488" s="157" t="s">
        <v>57</v>
      </c>
      <c r="Y488" s="157" t="s">
        <v>57</v>
      </c>
      <c r="Z488" s="157" t="s">
        <v>47</v>
      </c>
      <c r="AA488" s="157" t="s">
        <v>51</v>
      </c>
      <c r="AB488" s="157" t="s">
        <v>341</v>
      </c>
      <c r="AC488" s="157" t="s">
        <v>342</v>
      </c>
      <c r="AD488" s="145" t="s">
        <v>50</v>
      </c>
      <c r="AE488" s="145">
        <v>0</v>
      </c>
      <c r="AF488" s="145">
        <v>0</v>
      </c>
      <c r="AG488" s="145"/>
      <c r="AH488" s="145">
        <v>0</v>
      </c>
      <c r="AI488" s="145" t="s">
        <v>133</v>
      </c>
      <c r="AJ488" s="145">
        <v>2018</v>
      </c>
      <c r="AK488" s="145" t="s">
        <v>67</v>
      </c>
      <c r="AL488" s="145" t="s">
        <v>67</v>
      </c>
      <c r="AM488" s="157"/>
      <c r="AN488" s="157"/>
      <c r="AO488" s="157"/>
      <c r="AP488" s="157"/>
      <c r="AQ488" s="145">
        <v>1</v>
      </c>
      <c r="AR488" s="145"/>
      <c r="AS488" s="145"/>
      <c r="AT488" s="145"/>
      <c r="AU488" s="145" t="s">
        <v>121</v>
      </c>
      <c r="AV488" s="145" t="s">
        <v>122</v>
      </c>
      <c r="AW488" s="145"/>
      <c r="AX488" s="158">
        <v>43206</v>
      </c>
      <c r="AY488" s="157" t="s">
        <v>343</v>
      </c>
      <c r="AZ488" s="145">
        <v>2</v>
      </c>
      <c r="BA488" s="145">
        <v>0</v>
      </c>
      <c r="BB488" s="145">
        <v>1</v>
      </c>
      <c r="BC488" s="145">
        <v>1</v>
      </c>
      <c r="BD488" s="145">
        <v>1</v>
      </c>
      <c r="BE488" s="145">
        <v>0</v>
      </c>
      <c r="BF488" s="159"/>
      <c r="BG488" s="156" t="s">
        <v>268</v>
      </c>
      <c r="BH488" s="118"/>
      <c r="BI488" s="118"/>
      <c r="BJ488" s="136"/>
      <c r="BK488" s="137"/>
      <c r="BL488" s="138">
        <v>29</v>
      </c>
      <c r="BM488" s="138">
        <v>68</v>
      </c>
      <c r="BN488" s="123">
        <v>97</v>
      </c>
      <c r="BO488" s="119"/>
      <c r="BP488" s="119" t="s">
        <v>125</v>
      </c>
      <c r="BQ488" s="122" t="s">
        <v>67</v>
      </c>
      <c r="BR488" s="120"/>
      <c r="BS488" s="120"/>
      <c r="BT488" s="120"/>
      <c r="BU488" s="120"/>
      <c r="BV488" s="120"/>
      <c r="BW488" s="120"/>
      <c r="BX488" s="120"/>
      <c r="BY488" s="120"/>
      <c r="BZ488" s="364">
        <v>43</v>
      </c>
    </row>
    <row r="489" spans="1:78" ht="20.100000000000001" customHeight="1">
      <c r="A489" s="309">
        <f t="shared" si="11"/>
        <v>4</v>
      </c>
      <c r="B489" s="397" t="s">
        <v>3070</v>
      </c>
      <c r="C489" s="369"/>
      <c r="D489" s="421" t="s">
        <v>3071</v>
      </c>
      <c r="E489" s="374" t="s">
        <v>2658</v>
      </c>
      <c r="F489" s="11"/>
      <c r="G489" s="20"/>
      <c r="H489" s="54"/>
      <c r="I489" s="54"/>
      <c r="J489" s="54"/>
      <c r="K489" s="54"/>
      <c r="L489" s="54"/>
      <c r="M489" s="157" t="s">
        <v>344</v>
      </c>
      <c r="N489" s="145" t="s">
        <v>106</v>
      </c>
      <c r="O489" s="145" t="s">
        <v>43</v>
      </c>
      <c r="P489" s="145">
        <v>0</v>
      </c>
      <c r="Q489" s="145" t="s">
        <v>44</v>
      </c>
      <c r="R489" s="145">
        <v>89533251635</v>
      </c>
      <c r="S489" s="145">
        <v>165</v>
      </c>
      <c r="T489" s="145">
        <v>70</v>
      </c>
      <c r="U489" s="157" t="s">
        <v>345</v>
      </c>
      <c r="V489" s="157" t="s">
        <v>346</v>
      </c>
      <c r="W489" s="157" t="s">
        <v>347</v>
      </c>
      <c r="X489" s="157" t="s">
        <v>45</v>
      </c>
      <c r="Y489" s="157" t="s">
        <v>45</v>
      </c>
      <c r="Z489" s="157" t="s">
        <v>47</v>
      </c>
      <c r="AA489" s="157" t="s">
        <v>47</v>
      </c>
      <c r="AB489" s="157" t="s">
        <v>348</v>
      </c>
      <c r="AC489" s="157" t="s">
        <v>349</v>
      </c>
      <c r="AD489" s="145" t="s">
        <v>50</v>
      </c>
      <c r="AE489" s="145">
        <v>0</v>
      </c>
      <c r="AF489" s="145">
        <v>0</v>
      </c>
      <c r="AG489" s="145"/>
      <c r="AH489" s="145">
        <v>0</v>
      </c>
      <c r="AI489" s="145" t="s">
        <v>133</v>
      </c>
      <c r="AJ489" s="145">
        <v>2018</v>
      </c>
      <c r="AK489" s="145" t="s">
        <v>67</v>
      </c>
      <c r="AL489" s="145" t="s">
        <v>64</v>
      </c>
      <c r="AM489" s="157"/>
      <c r="AN489" s="157"/>
      <c r="AO489" s="157"/>
      <c r="AP489" s="157"/>
      <c r="AQ489" s="145">
        <v>1</v>
      </c>
      <c r="AR489" s="145"/>
      <c r="AS489" s="145"/>
      <c r="AT489" s="145"/>
      <c r="AU489" s="145" t="s">
        <v>121</v>
      </c>
      <c r="AV489" s="145" t="s">
        <v>122</v>
      </c>
      <c r="AW489" s="145"/>
      <c r="AX489" s="158">
        <v>43210</v>
      </c>
      <c r="AY489" s="157" t="s">
        <v>350</v>
      </c>
      <c r="AZ489" s="145">
        <v>2</v>
      </c>
      <c r="BA489" s="145">
        <v>0</v>
      </c>
      <c r="BB489" s="145">
        <v>0</v>
      </c>
      <c r="BC489" s="145">
        <v>1</v>
      </c>
      <c r="BD489" s="145">
        <v>1</v>
      </c>
      <c r="BE489" s="145">
        <v>0</v>
      </c>
      <c r="BF489" s="159" t="s">
        <v>328</v>
      </c>
      <c r="BG489" s="156"/>
      <c r="BH489" s="118"/>
      <c r="BI489" s="118"/>
      <c r="BJ489" s="136"/>
      <c r="BK489" s="137"/>
      <c r="BL489" s="138">
        <v>52</v>
      </c>
      <c r="BM489" s="138">
        <v>76</v>
      </c>
      <c r="BN489" s="123">
        <v>128</v>
      </c>
      <c r="BO489" s="119"/>
      <c r="BP489" s="119" t="s">
        <v>125</v>
      </c>
      <c r="BQ489" s="138" t="s">
        <v>67</v>
      </c>
      <c r="BR489" s="120"/>
      <c r="BS489" s="120"/>
      <c r="BT489" s="120"/>
      <c r="BU489" s="120"/>
      <c r="BV489" s="120"/>
      <c r="BW489" s="120"/>
      <c r="BX489" s="120"/>
      <c r="BY489" s="120"/>
      <c r="BZ489" s="375">
        <v>42</v>
      </c>
    </row>
    <row r="490" spans="1:78" ht="20.100000000000001" customHeight="1">
      <c r="A490" s="309">
        <f t="shared" si="11"/>
        <v>5</v>
      </c>
      <c r="B490" s="399" t="s">
        <v>3072</v>
      </c>
      <c r="C490" s="365"/>
      <c r="D490" s="426" t="s">
        <v>3073</v>
      </c>
      <c r="E490" s="371" t="s">
        <v>2658</v>
      </c>
      <c r="F490" s="11"/>
      <c r="G490" s="20"/>
      <c r="H490" s="54"/>
      <c r="I490" s="54"/>
      <c r="J490" s="54"/>
      <c r="K490" s="54"/>
      <c r="L490" s="54"/>
      <c r="M490" s="160" t="s">
        <v>351</v>
      </c>
      <c r="N490" s="160" t="s">
        <v>42</v>
      </c>
      <c r="O490" s="160" t="s">
        <v>43</v>
      </c>
      <c r="P490" s="160">
        <v>5171014603000000</v>
      </c>
      <c r="Q490" s="160" t="s">
        <v>44</v>
      </c>
      <c r="R490" s="160">
        <v>87861782768</v>
      </c>
      <c r="S490" s="160">
        <v>157</v>
      </c>
      <c r="T490" s="160">
        <v>60</v>
      </c>
      <c r="U490" s="160" t="s">
        <v>352</v>
      </c>
      <c r="V490" s="160" t="s">
        <v>353</v>
      </c>
      <c r="W490" s="160" t="s">
        <v>354</v>
      </c>
      <c r="X490" s="160" t="s">
        <v>45</v>
      </c>
      <c r="Y490" s="160" t="s">
        <v>45</v>
      </c>
      <c r="Z490" s="160" t="s">
        <v>47</v>
      </c>
      <c r="AA490" s="160" t="s">
        <v>47</v>
      </c>
      <c r="AB490" s="160" t="s">
        <v>355</v>
      </c>
      <c r="AC490" s="160" t="s">
        <v>356</v>
      </c>
      <c r="AD490" s="160" t="s">
        <v>50</v>
      </c>
      <c r="AE490" s="160">
        <v>0</v>
      </c>
      <c r="AF490" s="160">
        <v>0</v>
      </c>
      <c r="AG490" s="160"/>
      <c r="AH490" s="160">
        <v>0</v>
      </c>
      <c r="AI490" s="160" t="s">
        <v>133</v>
      </c>
      <c r="AJ490" s="160">
        <v>2018</v>
      </c>
      <c r="AK490" s="160" t="s">
        <v>120</v>
      </c>
      <c r="AL490" s="160" t="s">
        <v>120</v>
      </c>
      <c r="AM490" s="160"/>
      <c r="AN490" s="160"/>
      <c r="AO490" s="160"/>
      <c r="AP490" s="160"/>
      <c r="AQ490" s="160">
        <v>1</v>
      </c>
      <c r="AR490" s="160"/>
      <c r="AS490" s="160"/>
      <c r="AT490" s="160"/>
      <c r="AU490" s="160" t="s">
        <v>121</v>
      </c>
      <c r="AV490" s="160" t="s">
        <v>122</v>
      </c>
      <c r="AW490" s="160"/>
      <c r="AX490" s="161">
        <v>43214</v>
      </c>
      <c r="AY490" s="160" t="s">
        <v>357</v>
      </c>
      <c r="AZ490" s="160">
        <v>2</v>
      </c>
      <c r="BA490" s="160">
        <v>0</v>
      </c>
      <c r="BB490" s="160">
        <v>0</v>
      </c>
      <c r="BC490" s="160">
        <v>0</v>
      </c>
      <c r="BD490" s="160">
        <v>0</v>
      </c>
      <c r="BE490" s="160">
        <v>0</v>
      </c>
      <c r="BF490" s="159" t="s">
        <v>358</v>
      </c>
      <c r="BG490" s="156"/>
      <c r="BH490" s="118"/>
      <c r="BI490" s="118"/>
      <c r="BJ490" s="136"/>
      <c r="BK490" s="137"/>
      <c r="BL490" s="138">
        <v>34</v>
      </c>
      <c r="BM490" s="138">
        <v>77</v>
      </c>
      <c r="BN490" s="123">
        <v>111</v>
      </c>
      <c r="BO490" s="119"/>
      <c r="BP490" s="119" t="s">
        <v>125</v>
      </c>
      <c r="BQ490" s="122" t="s">
        <v>67</v>
      </c>
      <c r="BR490" s="120"/>
      <c r="BS490" s="120"/>
      <c r="BT490" s="120"/>
      <c r="BU490" s="120"/>
      <c r="BV490" s="120"/>
      <c r="BW490" s="120"/>
      <c r="BX490" s="120"/>
      <c r="BY490" s="120"/>
      <c r="BZ490" s="364">
        <v>41</v>
      </c>
    </row>
    <row r="491" spans="1:78" ht="20.100000000000001" customHeight="1">
      <c r="A491" s="309">
        <f t="shared" si="11"/>
        <v>6</v>
      </c>
      <c r="B491" s="396" t="s">
        <v>3074</v>
      </c>
      <c r="C491" s="372"/>
      <c r="D491" s="423" t="s">
        <v>3075</v>
      </c>
      <c r="E491" s="368" t="s">
        <v>2658</v>
      </c>
      <c r="F491" s="11"/>
      <c r="G491" s="20"/>
      <c r="H491" s="54"/>
      <c r="I491" s="54"/>
      <c r="J491" s="54"/>
      <c r="K491" s="54"/>
      <c r="L491" s="54"/>
      <c r="M491" s="160" t="s">
        <v>359</v>
      </c>
      <c r="N491" s="160" t="s">
        <v>42</v>
      </c>
      <c r="O491" s="160" t="s">
        <v>43</v>
      </c>
      <c r="P491" s="160">
        <v>0</v>
      </c>
      <c r="Q491" s="160" t="s">
        <v>44</v>
      </c>
      <c r="R491" s="160">
        <v>85935162927</v>
      </c>
      <c r="S491" s="160">
        <v>155</v>
      </c>
      <c r="T491" s="160">
        <v>55</v>
      </c>
      <c r="U491" s="160" t="s">
        <v>360</v>
      </c>
      <c r="V491" s="160" t="s">
        <v>361</v>
      </c>
      <c r="W491" s="160" t="s">
        <v>362</v>
      </c>
      <c r="X491" s="160" t="s">
        <v>66</v>
      </c>
      <c r="Y491" s="160" t="s">
        <v>45</v>
      </c>
      <c r="Z491" s="160" t="s">
        <v>47</v>
      </c>
      <c r="AA491" s="160" t="s">
        <v>47</v>
      </c>
      <c r="AB491" s="160" t="s">
        <v>363</v>
      </c>
      <c r="AC491" s="160" t="s">
        <v>334</v>
      </c>
      <c r="AD491" s="160" t="s">
        <v>50</v>
      </c>
      <c r="AE491" s="160">
        <v>0</v>
      </c>
      <c r="AF491" s="160">
        <v>0</v>
      </c>
      <c r="AG491" s="160"/>
      <c r="AH491" s="160">
        <v>0</v>
      </c>
      <c r="AI491" s="160" t="s">
        <v>133</v>
      </c>
      <c r="AJ491" s="160">
        <v>2018</v>
      </c>
      <c r="AK491" s="160" t="s">
        <v>120</v>
      </c>
      <c r="AL491" s="160" t="s">
        <v>120</v>
      </c>
      <c r="AM491" s="160"/>
      <c r="AN491" s="160"/>
      <c r="AO491" s="160"/>
      <c r="AP491" s="160"/>
      <c r="AQ491" s="160">
        <v>1</v>
      </c>
      <c r="AR491" s="160"/>
      <c r="AS491" s="160"/>
      <c r="AT491" s="160"/>
      <c r="AU491" s="160" t="s">
        <v>121</v>
      </c>
      <c r="AV491" s="160" t="s">
        <v>122</v>
      </c>
      <c r="AW491" s="160"/>
      <c r="AX491" s="161">
        <v>43214</v>
      </c>
      <c r="AY491" s="160" t="s">
        <v>364</v>
      </c>
      <c r="AZ491" s="160">
        <v>2</v>
      </c>
      <c r="BA491" s="160">
        <v>0</v>
      </c>
      <c r="BB491" s="160">
        <v>0</v>
      </c>
      <c r="BC491" s="160">
        <v>0</v>
      </c>
      <c r="BD491" s="160">
        <v>0</v>
      </c>
      <c r="BE491" s="160">
        <v>0</v>
      </c>
      <c r="BF491" s="159"/>
      <c r="BG491" s="156" t="s">
        <v>365</v>
      </c>
      <c r="BH491" s="118"/>
      <c r="BI491" s="118"/>
      <c r="BJ491" s="136"/>
      <c r="BK491" s="137"/>
      <c r="BL491" s="138">
        <v>49</v>
      </c>
      <c r="BM491" s="138">
        <v>78</v>
      </c>
      <c r="BN491" s="123">
        <v>127</v>
      </c>
      <c r="BO491" s="119"/>
      <c r="BP491" s="119" t="s">
        <v>125</v>
      </c>
      <c r="BQ491" s="122" t="s">
        <v>67</v>
      </c>
      <c r="BR491" s="120"/>
      <c r="BS491" s="120"/>
      <c r="BT491" s="120"/>
      <c r="BU491" s="120"/>
      <c r="BV491" s="120"/>
      <c r="BW491" s="120"/>
      <c r="BX491" s="120"/>
      <c r="BY491" s="120"/>
      <c r="BZ491" s="364">
        <v>41</v>
      </c>
    </row>
    <row r="492" spans="1:78" ht="20.100000000000001" customHeight="1">
      <c r="A492" s="309">
        <f t="shared" si="11"/>
        <v>7</v>
      </c>
      <c r="B492" s="386" t="s">
        <v>3076</v>
      </c>
      <c r="C492" s="372"/>
      <c r="D492" s="422" t="s">
        <v>3077</v>
      </c>
      <c r="E492" s="378" t="s">
        <v>2658</v>
      </c>
      <c r="F492" s="11"/>
      <c r="G492" s="20"/>
      <c r="H492" s="54"/>
      <c r="I492" s="54"/>
      <c r="J492" s="54"/>
      <c r="K492" s="54"/>
      <c r="L492" s="54"/>
      <c r="M492" s="160" t="s">
        <v>366</v>
      </c>
      <c r="N492" s="160" t="s">
        <v>42</v>
      </c>
      <c r="O492" s="160" t="s">
        <v>43</v>
      </c>
      <c r="P492" s="160">
        <v>5103034710990000</v>
      </c>
      <c r="Q492" s="160" t="s">
        <v>44</v>
      </c>
      <c r="R492" s="160">
        <v>81237608870</v>
      </c>
      <c r="S492" s="160">
        <v>144</v>
      </c>
      <c r="T492" s="160">
        <v>71</v>
      </c>
      <c r="U492" s="160" t="s">
        <v>367</v>
      </c>
      <c r="V492" s="160" t="s">
        <v>368</v>
      </c>
      <c r="W492" s="160" t="s">
        <v>369</v>
      </c>
      <c r="X492" s="160" t="s">
        <v>45</v>
      </c>
      <c r="Y492" s="160" t="s">
        <v>46</v>
      </c>
      <c r="Z492" s="160" t="s">
        <v>47</v>
      </c>
      <c r="AA492" s="160" t="s">
        <v>58</v>
      </c>
      <c r="AB492" s="160" t="s">
        <v>370</v>
      </c>
      <c r="AC492" s="160" t="s">
        <v>371</v>
      </c>
      <c r="AD492" s="160" t="s">
        <v>53</v>
      </c>
      <c r="AE492" s="160">
        <v>0</v>
      </c>
      <c r="AF492" s="160">
        <v>0</v>
      </c>
      <c r="AG492" s="160"/>
      <c r="AH492" s="160">
        <v>0</v>
      </c>
      <c r="AI492" s="160" t="s">
        <v>143</v>
      </c>
      <c r="AJ492" s="160">
        <v>2018</v>
      </c>
      <c r="AK492" s="160" t="s">
        <v>120</v>
      </c>
      <c r="AL492" s="160" t="s">
        <v>120</v>
      </c>
      <c r="AM492" s="160"/>
      <c r="AN492" s="160"/>
      <c r="AO492" s="160"/>
      <c r="AP492" s="160"/>
      <c r="AQ492" s="160">
        <v>1</v>
      </c>
      <c r="AR492" s="160"/>
      <c r="AS492" s="160"/>
      <c r="AT492" s="160"/>
      <c r="AU492" s="160" t="s">
        <v>121</v>
      </c>
      <c r="AV492" s="160" t="s">
        <v>122</v>
      </c>
      <c r="AW492" s="160"/>
      <c r="AX492" s="161">
        <v>43217</v>
      </c>
      <c r="AY492" s="160" t="s">
        <v>372</v>
      </c>
      <c r="AZ492" s="160">
        <v>2</v>
      </c>
      <c r="BA492" s="160">
        <v>0</v>
      </c>
      <c r="BB492" s="160">
        <v>0</v>
      </c>
      <c r="BC492" s="160">
        <v>0</v>
      </c>
      <c r="BD492" s="160">
        <v>0</v>
      </c>
      <c r="BE492" s="160">
        <v>0</v>
      </c>
      <c r="BF492" s="159"/>
      <c r="BG492" s="156" t="s">
        <v>268</v>
      </c>
      <c r="BH492" s="118"/>
      <c r="BI492" s="118"/>
      <c r="BJ492" s="136"/>
      <c r="BK492" s="137"/>
      <c r="BL492" s="138">
        <v>26</v>
      </c>
      <c r="BM492" s="138">
        <v>79.2</v>
      </c>
      <c r="BN492" s="123">
        <v>105.2</v>
      </c>
      <c r="BO492" s="119"/>
      <c r="BP492" s="119" t="s">
        <v>125</v>
      </c>
      <c r="BQ492" s="122" t="s">
        <v>67</v>
      </c>
      <c r="BR492" s="120"/>
      <c r="BS492" s="120"/>
      <c r="BT492" s="120"/>
      <c r="BU492" s="120"/>
      <c r="BV492" s="120"/>
      <c r="BW492" s="120"/>
      <c r="BX492" s="120"/>
      <c r="BY492" s="120"/>
      <c r="BZ492" s="382">
        <v>41</v>
      </c>
    </row>
    <row r="493" spans="1:78" ht="20.100000000000001" customHeight="1">
      <c r="A493" s="309">
        <f t="shared" si="11"/>
        <v>8</v>
      </c>
      <c r="B493" s="397" t="s">
        <v>3078</v>
      </c>
      <c r="C493" s="365"/>
      <c r="D493" s="421" t="s">
        <v>3079</v>
      </c>
      <c r="E493" s="374" t="s">
        <v>2658</v>
      </c>
      <c r="F493" s="13"/>
      <c r="G493" s="20"/>
      <c r="H493" s="54"/>
      <c r="I493" s="54"/>
      <c r="J493" s="54"/>
      <c r="K493" s="54"/>
      <c r="L493" s="54"/>
      <c r="M493" s="160" t="s">
        <v>373</v>
      </c>
      <c r="N493" s="160" t="s">
        <v>92</v>
      </c>
      <c r="O493" s="160" t="s">
        <v>43</v>
      </c>
      <c r="P493" s="160">
        <v>0</v>
      </c>
      <c r="Q493" s="160" t="s">
        <v>44</v>
      </c>
      <c r="R493" s="160">
        <v>85859486043</v>
      </c>
      <c r="S493" s="160">
        <v>86</v>
      </c>
      <c r="T493" s="160">
        <v>159</v>
      </c>
      <c r="U493" s="160" t="s">
        <v>374</v>
      </c>
      <c r="V493" s="160" t="s">
        <v>375</v>
      </c>
      <c r="W493" s="160" t="s">
        <v>376</v>
      </c>
      <c r="X493" s="160" t="s">
        <v>54</v>
      </c>
      <c r="Y493" s="160" t="s">
        <v>54</v>
      </c>
      <c r="Z493" s="160" t="s">
        <v>47</v>
      </c>
      <c r="AA493" s="160" t="s">
        <v>47</v>
      </c>
      <c r="AB493" s="160" t="s">
        <v>377</v>
      </c>
      <c r="AC493" s="160" t="s">
        <v>378</v>
      </c>
      <c r="AD493" s="160" t="s">
        <v>53</v>
      </c>
      <c r="AE493" s="160">
        <v>0</v>
      </c>
      <c r="AF493" s="160">
        <v>0</v>
      </c>
      <c r="AG493" s="160"/>
      <c r="AH493" s="160">
        <v>0</v>
      </c>
      <c r="AI493" s="160" t="s">
        <v>143</v>
      </c>
      <c r="AJ493" s="160">
        <v>0</v>
      </c>
      <c r="AK493" s="160" t="s">
        <v>120</v>
      </c>
      <c r="AL493" s="160" t="s">
        <v>205</v>
      </c>
      <c r="AM493" s="160"/>
      <c r="AN493" s="160"/>
      <c r="AO493" s="160"/>
      <c r="AP493" s="160"/>
      <c r="AQ493" s="160">
        <v>1</v>
      </c>
      <c r="AR493" s="160"/>
      <c r="AS493" s="160"/>
      <c r="AT493" s="160"/>
      <c r="AU493" s="160" t="s">
        <v>121</v>
      </c>
      <c r="AV493" s="160" t="s">
        <v>122</v>
      </c>
      <c r="AW493" s="160"/>
      <c r="AX493" s="161">
        <v>43222</v>
      </c>
      <c r="AY493" s="160" t="s">
        <v>379</v>
      </c>
      <c r="AZ493" s="160">
        <v>2</v>
      </c>
      <c r="BA493" s="160">
        <v>0</v>
      </c>
      <c r="BB493" s="160">
        <v>0</v>
      </c>
      <c r="BC493" s="160">
        <v>0</v>
      </c>
      <c r="BD493" s="160">
        <v>1</v>
      </c>
      <c r="BE493" s="160">
        <v>0</v>
      </c>
      <c r="BF493" s="159" t="s">
        <v>306</v>
      </c>
      <c r="BG493" s="156"/>
      <c r="BH493" s="118"/>
      <c r="BI493" s="118"/>
      <c r="BJ493" s="136"/>
      <c r="BK493" s="137"/>
      <c r="BL493" s="138">
        <v>47</v>
      </c>
      <c r="BM493" s="138">
        <v>79.2</v>
      </c>
      <c r="BN493" s="123">
        <v>126.2</v>
      </c>
      <c r="BO493" s="119"/>
      <c r="BP493" s="119" t="s">
        <v>125</v>
      </c>
      <c r="BQ493" s="122" t="s">
        <v>67</v>
      </c>
      <c r="BR493" s="120"/>
      <c r="BS493" s="120"/>
      <c r="BT493" s="120"/>
      <c r="BU493" s="120"/>
      <c r="BV493" s="120"/>
      <c r="BW493" s="120"/>
      <c r="BX493" s="120"/>
      <c r="BY493" s="120"/>
      <c r="BZ493" s="375">
        <v>39</v>
      </c>
    </row>
    <row r="494" spans="1:78" ht="20.100000000000001" customHeight="1">
      <c r="A494" s="309">
        <f t="shared" si="11"/>
        <v>9</v>
      </c>
      <c r="B494" s="396" t="s">
        <v>3080</v>
      </c>
      <c r="C494" s="365"/>
      <c r="D494" s="408" t="s">
        <v>3081</v>
      </c>
      <c r="E494" s="396" t="s">
        <v>2658</v>
      </c>
      <c r="F494" s="11"/>
      <c r="G494" s="20"/>
      <c r="H494" s="54"/>
      <c r="I494" s="54"/>
      <c r="J494" s="54"/>
      <c r="K494" s="54"/>
      <c r="L494" s="54"/>
      <c r="M494" s="132" t="s">
        <v>977</v>
      </c>
      <c r="N494" s="139" t="s">
        <v>42</v>
      </c>
      <c r="O494" s="139" t="s">
        <v>43</v>
      </c>
      <c r="P494" s="132">
        <v>0</v>
      </c>
      <c r="Q494" s="139" t="s">
        <v>44</v>
      </c>
      <c r="R494" s="139">
        <v>81246876524</v>
      </c>
      <c r="S494" s="139">
        <v>168</v>
      </c>
      <c r="T494" s="139">
        <v>75</v>
      </c>
      <c r="U494" s="132" t="s">
        <v>978</v>
      </c>
      <c r="V494" s="132" t="s">
        <v>979</v>
      </c>
      <c r="W494" s="132" t="s">
        <v>980</v>
      </c>
      <c r="X494" s="139" t="s">
        <v>45</v>
      </c>
      <c r="Y494" s="139" t="s">
        <v>45</v>
      </c>
      <c r="Z494" s="139" t="s">
        <v>47</v>
      </c>
      <c r="AA494" s="132" t="s">
        <v>47</v>
      </c>
      <c r="AB494" s="132" t="s">
        <v>981</v>
      </c>
      <c r="AC494" s="132" t="s">
        <v>982</v>
      </c>
      <c r="AD494" s="139" t="s">
        <v>50</v>
      </c>
      <c r="AE494" s="139">
        <v>0</v>
      </c>
      <c r="AF494" s="139">
        <v>0</v>
      </c>
      <c r="AG494" s="139"/>
      <c r="AH494" s="139">
        <v>0</v>
      </c>
      <c r="AI494" s="139" t="s">
        <v>133</v>
      </c>
      <c r="AJ494" s="139">
        <v>2018</v>
      </c>
      <c r="AK494" s="130" t="s">
        <v>67</v>
      </c>
      <c r="AL494" s="130" t="s">
        <v>67</v>
      </c>
      <c r="AM494" s="139"/>
      <c r="AN494" s="139"/>
      <c r="AO494" s="139"/>
      <c r="AP494" s="139"/>
      <c r="AQ494" s="139">
        <v>1</v>
      </c>
      <c r="AR494" s="132"/>
      <c r="AS494" s="132"/>
      <c r="AT494" s="132"/>
      <c r="AU494" s="139" t="s">
        <v>121</v>
      </c>
      <c r="AV494" s="139" t="s">
        <v>122</v>
      </c>
      <c r="AW494" s="139"/>
      <c r="AX494" s="140">
        <v>43136</v>
      </c>
      <c r="AY494" s="132" t="s">
        <v>983</v>
      </c>
      <c r="AZ494" s="139">
        <v>1</v>
      </c>
      <c r="BA494" s="139">
        <v>0</v>
      </c>
      <c r="BB494" s="139">
        <v>0</v>
      </c>
      <c r="BC494" s="139">
        <v>0</v>
      </c>
      <c r="BD494" s="139">
        <v>0</v>
      </c>
      <c r="BE494" s="139">
        <v>0</v>
      </c>
      <c r="BF494" s="134" t="s">
        <v>589</v>
      </c>
      <c r="BG494" s="135"/>
      <c r="BH494" s="135"/>
      <c r="BI494" s="136"/>
      <c r="BJ494" s="125">
        <v>1</v>
      </c>
      <c r="BK494" s="137"/>
      <c r="BL494" s="138">
        <v>35</v>
      </c>
      <c r="BM494" s="138">
        <v>74</v>
      </c>
      <c r="BN494" s="123">
        <v>109</v>
      </c>
      <c r="BO494" s="119"/>
      <c r="BP494" s="119" t="s">
        <v>125</v>
      </c>
      <c r="BQ494" s="122" t="s">
        <v>67</v>
      </c>
      <c r="BR494" s="120"/>
      <c r="BS494" s="120"/>
      <c r="BT494" s="120"/>
      <c r="BU494" s="120"/>
      <c r="BV494" s="120"/>
      <c r="BW494" s="120"/>
      <c r="BZ494" s="364">
        <v>37</v>
      </c>
    </row>
    <row r="495" spans="1:78" ht="20.100000000000001" customHeight="1">
      <c r="A495" s="309">
        <f t="shared" si="11"/>
        <v>10</v>
      </c>
      <c r="B495" s="386" t="s">
        <v>3082</v>
      </c>
      <c r="C495" s="365"/>
      <c r="D495" s="417" t="s">
        <v>3083</v>
      </c>
      <c r="E495" s="386" t="s">
        <v>2658</v>
      </c>
      <c r="F495" s="13"/>
      <c r="G495" s="20"/>
      <c r="H495" s="54"/>
      <c r="I495" s="54"/>
      <c r="J495" s="54"/>
      <c r="K495" s="54"/>
      <c r="L495" s="54"/>
      <c r="M495" s="132" t="s">
        <v>984</v>
      </c>
      <c r="N495" s="139" t="s">
        <v>42</v>
      </c>
      <c r="O495" s="139" t="s">
        <v>43</v>
      </c>
      <c r="P495" s="189">
        <v>5103060000000000</v>
      </c>
      <c r="Q495" s="139" t="s">
        <v>44</v>
      </c>
      <c r="R495" s="139">
        <v>8175708628</v>
      </c>
      <c r="S495" s="139">
        <v>170</v>
      </c>
      <c r="T495" s="139">
        <v>60</v>
      </c>
      <c r="U495" s="132" t="s">
        <v>985</v>
      </c>
      <c r="V495" s="132" t="s">
        <v>986</v>
      </c>
      <c r="W495" s="132" t="s">
        <v>987</v>
      </c>
      <c r="X495" s="139" t="s">
        <v>45</v>
      </c>
      <c r="Y495" s="139" t="s">
        <v>46</v>
      </c>
      <c r="Z495" s="139" t="s">
        <v>988</v>
      </c>
      <c r="AA495" s="132" t="s">
        <v>47</v>
      </c>
      <c r="AB495" s="132" t="s">
        <v>989</v>
      </c>
      <c r="AC495" s="132" t="s">
        <v>295</v>
      </c>
      <c r="AD495" s="139" t="s">
        <v>53</v>
      </c>
      <c r="AE495" s="139">
        <v>0</v>
      </c>
      <c r="AF495" s="139">
        <v>0</v>
      </c>
      <c r="AG495" s="139"/>
      <c r="AH495" s="139">
        <v>0</v>
      </c>
      <c r="AI495" s="139" t="s">
        <v>143</v>
      </c>
      <c r="AJ495" s="139">
        <v>2018</v>
      </c>
      <c r="AK495" s="130" t="s">
        <v>67</v>
      </c>
      <c r="AL495" s="130" t="s">
        <v>67</v>
      </c>
      <c r="AM495" s="139"/>
      <c r="AN495" s="139"/>
      <c r="AO495" s="139"/>
      <c r="AP495" s="139"/>
      <c r="AQ495" s="139">
        <v>1</v>
      </c>
      <c r="AR495" s="132"/>
      <c r="AS495" s="132"/>
      <c r="AT495" s="132"/>
      <c r="AU495" s="139" t="s">
        <v>121</v>
      </c>
      <c r="AV495" s="139" t="s">
        <v>122</v>
      </c>
      <c r="AW495" s="139"/>
      <c r="AX495" s="140">
        <v>43137</v>
      </c>
      <c r="AY495" s="132" t="s">
        <v>990</v>
      </c>
      <c r="AZ495" s="139">
        <v>1</v>
      </c>
      <c r="BA495" s="139">
        <v>0</v>
      </c>
      <c r="BB495" s="139">
        <v>0</v>
      </c>
      <c r="BC495" s="139">
        <v>1</v>
      </c>
      <c r="BD495" s="139">
        <v>1</v>
      </c>
      <c r="BE495" s="139">
        <v>0</v>
      </c>
      <c r="BF495" s="134"/>
      <c r="BG495" s="135" t="s">
        <v>574</v>
      </c>
      <c r="BH495" s="135"/>
      <c r="BI495" s="136"/>
      <c r="BJ495" s="125">
        <v>1</v>
      </c>
      <c r="BK495" s="137"/>
      <c r="BL495" s="138">
        <v>35</v>
      </c>
      <c r="BM495" s="138">
        <v>70</v>
      </c>
      <c r="BN495" s="123">
        <v>105</v>
      </c>
      <c r="BO495" s="119"/>
      <c r="BP495" s="119" t="s">
        <v>125</v>
      </c>
      <c r="BQ495" s="122" t="s">
        <v>67</v>
      </c>
      <c r="BR495" s="120"/>
      <c r="BS495" s="120"/>
      <c r="BT495" s="120"/>
      <c r="BU495" s="120"/>
      <c r="BV495" s="120"/>
      <c r="BW495" s="120"/>
      <c r="BZ495" s="382">
        <v>37</v>
      </c>
    </row>
    <row r="496" spans="1:78" ht="20.100000000000001" customHeight="1">
      <c r="A496" s="309">
        <f t="shared" si="11"/>
        <v>11</v>
      </c>
      <c r="B496" s="396" t="s">
        <v>3241</v>
      </c>
      <c r="C496" s="372"/>
      <c r="D496" s="423" t="s">
        <v>3242</v>
      </c>
      <c r="E496" s="368" t="s">
        <v>74</v>
      </c>
      <c r="F496" s="13"/>
      <c r="G496" s="20"/>
      <c r="H496" s="54"/>
      <c r="I496" s="54"/>
      <c r="J496" s="54"/>
      <c r="K496" s="54"/>
      <c r="L496" s="54"/>
      <c r="M496" s="143" t="s">
        <v>991</v>
      </c>
      <c r="N496" s="122" t="s">
        <v>42</v>
      </c>
      <c r="O496" s="122" t="s">
        <v>43</v>
      </c>
      <c r="P496" s="122">
        <v>5104032612980000</v>
      </c>
      <c r="Q496" s="122" t="s">
        <v>44</v>
      </c>
      <c r="R496" s="122">
        <v>87862755333</v>
      </c>
      <c r="S496" s="122">
        <v>177</v>
      </c>
      <c r="T496" s="122">
        <v>73</v>
      </c>
      <c r="U496" s="143" t="s">
        <v>992</v>
      </c>
      <c r="V496" s="143" t="s">
        <v>993</v>
      </c>
      <c r="W496" s="143" t="s">
        <v>994</v>
      </c>
      <c r="X496" s="143" t="s">
        <v>45</v>
      </c>
      <c r="Y496" s="143" t="s">
        <v>45</v>
      </c>
      <c r="Z496" s="143" t="s">
        <v>47</v>
      </c>
      <c r="AA496" s="143" t="s">
        <v>55</v>
      </c>
      <c r="AB496" s="143" t="s">
        <v>995</v>
      </c>
      <c r="AC496" s="143" t="s">
        <v>996</v>
      </c>
      <c r="AD496" s="122" t="s">
        <v>53</v>
      </c>
      <c r="AE496" s="122">
        <v>0</v>
      </c>
      <c r="AF496" s="122">
        <v>0</v>
      </c>
      <c r="AG496" s="122"/>
      <c r="AH496" s="122">
        <v>0</v>
      </c>
      <c r="AI496" s="122" t="s">
        <v>143</v>
      </c>
      <c r="AJ496" s="122">
        <v>2018</v>
      </c>
      <c r="AK496" s="122" t="s">
        <v>67</v>
      </c>
      <c r="AL496" s="122" t="s">
        <v>67</v>
      </c>
      <c r="AM496" s="143"/>
      <c r="AN496" s="143"/>
      <c r="AO496" s="143"/>
      <c r="AP496" s="143"/>
      <c r="AQ496" s="122">
        <v>1</v>
      </c>
      <c r="AR496" s="122"/>
      <c r="AS496" s="122"/>
      <c r="AT496" s="122"/>
      <c r="AU496" s="122" t="s">
        <v>121</v>
      </c>
      <c r="AV496" s="122" t="s">
        <v>122</v>
      </c>
      <c r="AW496" s="122"/>
      <c r="AX496" s="146">
        <v>43206</v>
      </c>
      <c r="AY496" s="143" t="s">
        <v>997</v>
      </c>
      <c r="AZ496" s="122">
        <v>2</v>
      </c>
      <c r="BA496" s="122">
        <v>0</v>
      </c>
      <c r="BB496" s="122">
        <v>0</v>
      </c>
      <c r="BC496" s="122">
        <v>0</v>
      </c>
      <c r="BD496" s="122">
        <v>0</v>
      </c>
      <c r="BE496" s="122">
        <v>0</v>
      </c>
      <c r="BF496" s="134"/>
      <c r="BG496" s="135" t="s">
        <v>297</v>
      </c>
      <c r="BH496" s="136"/>
      <c r="BI496" s="136"/>
      <c r="BJ496" s="136"/>
      <c r="BK496" s="137"/>
      <c r="BL496" s="138">
        <v>35</v>
      </c>
      <c r="BM496" s="138">
        <v>73.599999999999994</v>
      </c>
      <c r="BN496" s="123">
        <v>108.6</v>
      </c>
      <c r="BO496" s="119"/>
      <c r="BP496" s="119" t="s">
        <v>125</v>
      </c>
      <c r="BQ496" s="122" t="s">
        <v>67</v>
      </c>
      <c r="BR496" s="120"/>
      <c r="BS496" s="120"/>
      <c r="BT496" s="120"/>
      <c r="BU496" s="120"/>
      <c r="BV496" s="120"/>
      <c r="BW496" s="120"/>
      <c r="BZ496" s="364">
        <v>38</v>
      </c>
    </row>
    <row r="497" spans="1:78" ht="20.100000000000001" customHeight="1">
      <c r="A497" s="309">
        <f t="shared" si="11"/>
        <v>12</v>
      </c>
      <c r="B497" s="397" t="s">
        <v>3243</v>
      </c>
      <c r="C497" s="362"/>
      <c r="D497" s="421" t="s">
        <v>3244</v>
      </c>
      <c r="E497" s="374" t="s">
        <v>74</v>
      </c>
      <c r="F497" s="11"/>
      <c r="G497" s="20"/>
      <c r="H497" s="54"/>
      <c r="I497" s="54"/>
      <c r="J497" s="54"/>
      <c r="K497" s="54"/>
      <c r="L497" s="54"/>
      <c r="M497" s="132" t="s">
        <v>998</v>
      </c>
      <c r="N497" s="132" t="s">
        <v>42</v>
      </c>
      <c r="O497" s="132" t="s">
        <v>43</v>
      </c>
      <c r="P497" s="132">
        <v>5102010105980000</v>
      </c>
      <c r="Q497" s="132" t="s">
        <v>44</v>
      </c>
      <c r="R497" s="132">
        <v>83117310801</v>
      </c>
      <c r="S497" s="132">
        <v>160</v>
      </c>
      <c r="T497" s="132">
        <v>58</v>
      </c>
      <c r="U497" s="132" t="s">
        <v>999</v>
      </c>
      <c r="V497" s="132" t="s">
        <v>1000</v>
      </c>
      <c r="W497" s="132" t="s">
        <v>1001</v>
      </c>
      <c r="X497" s="132" t="s">
        <v>54</v>
      </c>
      <c r="Y497" s="132" t="s">
        <v>46</v>
      </c>
      <c r="Z497" s="132" t="s">
        <v>47</v>
      </c>
      <c r="AA497" s="132" t="s">
        <v>59</v>
      </c>
      <c r="AB497" s="132" t="s">
        <v>1002</v>
      </c>
      <c r="AC497" s="132" t="s">
        <v>1003</v>
      </c>
      <c r="AD497" s="132" t="s">
        <v>53</v>
      </c>
      <c r="AE497" s="132" t="s">
        <v>1004</v>
      </c>
      <c r="AF497" s="132">
        <v>0</v>
      </c>
      <c r="AG497" s="132"/>
      <c r="AH497" s="132">
        <v>0</v>
      </c>
      <c r="AI497" s="132" t="s">
        <v>143</v>
      </c>
      <c r="AJ497" s="132">
        <v>2017</v>
      </c>
      <c r="AK497" s="132" t="s">
        <v>120</v>
      </c>
      <c r="AL497" s="132" t="s">
        <v>120</v>
      </c>
      <c r="AM497" s="132"/>
      <c r="AN497" s="132"/>
      <c r="AO497" s="132"/>
      <c r="AP497" s="132"/>
      <c r="AQ497" s="132">
        <v>1</v>
      </c>
      <c r="AR497" s="132"/>
      <c r="AS497" s="132"/>
      <c r="AT497" s="132"/>
      <c r="AU497" s="132" t="s">
        <v>121</v>
      </c>
      <c r="AV497" s="132" t="s">
        <v>122</v>
      </c>
      <c r="AW497" s="132"/>
      <c r="AX497" s="133">
        <v>43223</v>
      </c>
      <c r="AY497" s="132" t="s">
        <v>1005</v>
      </c>
      <c r="AZ497" s="132">
        <v>2</v>
      </c>
      <c r="BA497" s="132">
        <v>0</v>
      </c>
      <c r="BB497" s="132">
        <v>0</v>
      </c>
      <c r="BC497" s="132">
        <v>0</v>
      </c>
      <c r="BD497" s="132">
        <v>0</v>
      </c>
      <c r="BE497" s="132">
        <v>0</v>
      </c>
      <c r="BF497" s="134"/>
      <c r="BG497" s="135" t="s">
        <v>774</v>
      </c>
      <c r="BH497" s="136"/>
      <c r="BI497" s="136"/>
      <c r="BJ497" s="136"/>
      <c r="BK497" s="137"/>
      <c r="BL497" s="138">
        <v>35</v>
      </c>
      <c r="BM497" s="138">
        <v>77.599999999999994</v>
      </c>
      <c r="BN497" s="123">
        <v>112.6</v>
      </c>
      <c r="BO497" s="119" t="s">
        <v>1006</v>
      </c>
      <c r="BP497" s="119" t="s">
        <v>125</v>
      </c>
      <c r="BQ497" s="122" t="s">
        <v>67</v>
      </c>
      <c r="BR497" s="120"/>
      <c r="BS497" s="120"/>
      <c r="BT497" s="120"/>
      <c r="BU497" s="120"/>
      <c r="BV497" s="120"/>
      <c r="BW497" s="120"/>
      <c r="BZ497" s="375">
        <v>38</v>
      </c>
    </row>
    <row r="498" spans="1:78" ht="20.100000000000001" customHeight="1">
      <c r="A498" s="309">
        <f t="shared" si="11"/>
        <v>13</v>
      </c>
      <c r="B498" s="397" t="s">
        <v>3245</v>
      </c>
      <c r="C498" s="362"/>
      <c r="D498" s="421" t="s">
        <v>3246</v>
      </c>
      <c r="E498" s="374" t="s">
        <v>74</v>
      </c>
      <c r="F498" s="11"/>
      <c r="G498" s="20"/>
      <c r="H498" s="54"/>
      <c r="I498" s="54"/>
      <c r="J498" s="54"/>
      <c r="K498" s="54"/>
      <c r="L498" s="54"/>
      <c r="M498" s="122"/>
      <c r="N498" s="143" t="s">
        <v>1007</v>
      </c>
      <c r="O498" s="122" t="s">
        <v>92</v>
      </c>
      <c r="P498" s="122" t="s">
        <v>43</v>
      </c>
      <c r="Q498" s="122">
        <v>0</v>
      </c>
      <c r="R498" s="122" t="s">
        <v>44</v>
      </c>
      <c r="S498" s="122">
        <v>82194636065</v>
      </c>
      <c r="T498" s="122">
        <v>171</v>
      </c>
      <c r="U498" s="122">
        <v>70</v>
      </c>
      <c r="V498" s="143" t="s">
        <v>1008</v>
      </c>
      <c r="W498" s="143" t="s">
        <v>1009</v>
      </c>
      <c r="X498" s="143" t="s">
        <v>1010</v>
      </c>
      <c r="Y498" s="143" t="s">
        <v>57</v>
      </c>
      <c r="Z498" s="134" t="s">
        <v>45</v>
      </c>
      <c r="AA498" s="134" t="s">
        <v>47</v>
      </c>
      <c r="AB498" s="122" t="s">
        <v>55</v>
      </c>
      <c r="AC498" s="143" t="s">
        <v>1011</v>
      </c>
      <c r="AD498" s="143" t="s">
        <v>1012</v>
      </c>
      <c r="AE498" s="122" t="s">
        <v>53</v>
      </c>
      <c r="AF498" s="122"/>
      <c r="AG498" s="122">
        <v>0</v>
      </c>
      <c r="AH498" s="122"/>
      <c r="AI498" s="122">
        <v>0</v>
      </c>
      <c r="AJ498" s="122" t="s">
        <v>119</v>
      </c>
      <c r="AK498" s="122">
        <v>2018</v>
      </c>
      <c r="AL498" s="122" t="s">
        <v>67</v>
      </c>
      <c r="AM498" s="122" t="s">
        <v>67</v>
      </c>
      <c r="AN498" s="143"/>
      <c r="AO498" s="143"/>
      <c r="AP498" s="143"/>
      <c r="AQ498" s="143"/>
      <c r="AR498" s="122">
        <v>1</v>
      </c>
      <c r="AS498" s="122"/>
      <c r="AT498" s="122"/>
      <c r="AU498" s="122"/>
      <c r="AV498" s="122" t="s">
        <v>121</v>
      </c>
      <c r="AW498" s="122" t="s">
        <v>122</v>
      </c>
      <c r="AX498" s="122"/>
      <c r="AY498" s="146">
        <v>43299</v>
      </c>
      <c r="AZ498" s="134">
        <v>0</v>
      </c>
      <c r="BA498" s="122">
        <v>3</v>
      </c>
      <c r="BB498" s="122">
        <v>0</v>
      </c>
      <c r="BC498" s="122">
        <v>0</v>
      </c>
      <c r="BD498" s="122">
        <v>0</v>
      </c>
      <c r="BE498" s="122">
        <v>0</v>
      </c>
      <c r="BF498" s="122">
        <v>0</v>
      </c>
      <c r="BG498" s="125"/>
      <c r="BH498" s="125"/>
      <c r="BI498" s="125"/>
      <c r="BJ498" s="135"/>
      <c r="BK498" s="180" t="s">
        <v>574</v>
      </c>
      <c r="BL498" s="138">
        <v>35</v>
      </c>
      <c r="BM498" s="138">
        <v>82</v>
      </c>
      <c r="BN498" s="123">
        <f>BL498+BM498</f>
        <v>117</v>
      </c>
      <c r="BO498" s="119"/>
      <c r="BP498" s="119" t="str">
        <f>IF(BN498&lt;95,"TIDAK LULUS",IF(BN498&gt;=95,"LULUS"))</f>
        <v>LULUS</v>
      </c>
      <c r="BQ498" s="138" t="s">
        <v>67</v>
      </c>
      <c r="BR498" s="120"/>
      <c r="BS498" s="120"/>
      <c r="BT498" s="120"/>
      <c r="BU498" s="120"/>
      <c r="BV498" s="120"/>
      <c r="BW498" s="120"/>
      <c r="BZ498" s="375">
        <v>38</v>
      </c>
    </row>
    <row r="499" spans="1:78" ht="20.100000000000001" customHeight="1">
      <c r="A499" s="309">
        <f t="shared" si="11"/>
        <v>14</v>
      </c>
      <c r="B499" s="386" t="s">
        <v>3247</v>
      </c>
      <c r="C499" s="390"/>
      <c r="D499" s="422" t="s">
        <v>3248</v>
      </c>
      <c r="E499" s="378" t="s">
        <v>74</v>
      </c>
      <c r="F499" s="13"/>
      <c r="G499" s="20"/>
      <c r="H499" s="54"/>
      <c r="I499" s="54"/>
      <c r="J499" s="54"/>
      <c r="K499" s="54"/>
      <c r="L499" s="54"/>
      <c r="M499" s="143" t="s">
        <v>1013</v>
      </c>
      <c r="N499" s="196">
        <v>36646</v>
      </c>
      <c r="O499" s="143" t="s">
        <v>1014</v>
      </c>
      <c r="P499" s="122" t="s">
        <v>79</v>
      </c>
      <c r="Q499" s="122" t="s">
        <v>1015</v>
      </c>
      <c r="R499" s="122" t="s">
        <v>62</v>
      </c>
      <c r="S499" s="122" t="s">
        <v>1016</v>
      </c>
      <c r="T499" s="122" t="s">
        <v>80</v>
      </c>
      <c r="U499" s="143" t="s">
        <v>1017</v>
      </c>
      <c r="V499" s="143"/>
      <c r="W499" s="143"/>
      <c r="X499" s="143" t="b">
        <v>0</v>
      </c>
      <c r="Y499" s="143" t="b">
        <v>0</v>
      </c>
      <c r="Z499" s="143" t="b">
        <v>0</v>
      </c>
      <c r="AA499" s="143" t="b">
        <v>0</v>
      </c>
      <c r="AB499" s="143" t="b">
        <v>0</v>
      </c>
      <c r="AC499" s="122" t="s">
        <v>1018</v>
      </c>
      <c r="AD499" s="196">
        <v>43208</v>
      </c>
      <c r="AE499" s="122" t="s">
        <v>109</v>
      </c>
      <c r="AF499" s="122" t="s">
        <v>109</v>
      </c>
      <c r="AG499" s="122" t="s">
        <v>405</v>
      </c>
      <c r="AH499" s="143" t="s">
        <v>94</v>
      </c>
      <c r="AI499" s="143" t="s">
        <v>1019</v>
      </c>
      <c r="AJ499" s="143" t="s">
        <v>1020</v>
      </c>
      <c r="AK499" s="143" t="s">
        <v>799</v>
      </c>
      <c r="AL499" s="143" t="s">
        <v>1021</v>
      </c>
      <c r="AM499" s="122" t="s">
        <v>91</v>
      </c>
      <c r="AN499" s="122" t="s">
        <v>1022</v>
      </c>
      <c r="AO499" s="197" t="s">
        <v>1023</v>
      </c>
      <c r="AP499" s="198"/>
      <c r="AQ499" s="122">
        <v>1</v>
      </c>
      <c r="AR499" s="119"/>
      <c r="AS499" s="119"/>
      <c r="AT499" s="119"/>
      <c r="AU499" s="119"/>
      <c r="AV499" s="119"/>
      <c r="AW499" s="119"/>
      <c r="AX499" s="119"/>
      <c r="AY499" s="119"/>
      <c r="AZ499" s="143"/>
      <c r="BA499" s="143"/>
      <c r="BB499" s="119"/>
      <c r="BC499" s="119"/>
      <c r="BD499" s="119"/>
      <c r="BE499" s="119"/>
      <c r="BF499" s="119"/>
      <c r="BG499" s="136"/>
      <c r="BH499" s="136"/>
      <c r="BI499" s="136"/>
      <c r="BJ499" s="136"/>
      <c r="BK499" s="137"/>
      <c r="BL499" s="138">
        <v>35</v>
      </c>
      <c r="BM499" s="138">
        <v>69</v>
      </c>
      <c r="BN499" s="123">
        <v>104</v>
      </c>
      <c r="BO499" s="119"/>
      <c r="BP499" s="119" t="s">
        <v>125</v>
      </c>
      <c r="BQ499" s="122" t="s">
        <v>67</v>
      </c>
      <c r="BR499" s="120"/>
      <c r="BS499" s="120"/>
      <c r="BT499" s="120"/>
      <c r="BU499" s="120"/>
      <c r="BV499" s="120"/>
      <c r="BW499" s="120"/>
      <c r="BZ499" s="382">
        <v>38</v>
      </c>
    </row>
    <row r="500" spans="1:78" ht="20.100000000000001" customHeight="1">
      <c r="A500" s="309">
        <f t="shared" si="11"/>
        <v>15</v>
      </c>
      <c r="B500" s="396" t="s">
        <v>3249</v>
      </c>
      <c r="C500" s="387"/>
      <c r="D500" s="423" t="s">
        <v>3250</v>
      </c>
      <c r="E500" s="368" t="s">
        <v>74</v>
      </c>
      <c r="F500" s="13"/>
      <c r="G500" s="20"/>
      <c r="H500" s="54"/>
      <c r="I500" s="54"/>
      <c r="J500" s="54"/>
      <c r="K500" s="54"/>
      <c r="L500" s="54"/>
      <c r="M500" s="111" t="s">
        <v>1024</v>
      </c>
      <c r="N500" s="111" t="s">
        <v>92</v>
      </c>
      <c r="O500" s="111" t="s">
        <v>43</v>
      </c>
      <c r="P500" s="111">
        <v>0</v>
      </c>
      <c r="Q500" s="111" t="s">
        <v>44</v>
      </c>
      <c r="R500" s="111">
        <v>8121746969</v>
      </c>
      <c r="S500" s="111">
        <v>180</v>
      </c>
      <c r="T500" s="111">
        <v>92</v>
      </c>
      <c r="U500" s="111" t="s">
        <v>1025</v>
      </c>
      <c r="V500" s="111" t="s">
        <v>1026</v>
      </c>
      <c r="W500" s="111" t="s">
        <v>1027</v>
      </c>
      <c r="X500" s="111" t="s">
        <v>54</v>
      </c>
      <c r="Y500" s="111" t="s">
        <v>54</v>
      </c>
      <c r="Z500" s="111" t="s">
        <v>47</v>
      </c>
      <c r="AA500" s="111" t="s">
        <v>47</v>
      </c>
      <c r="AB500" s="111" t="s">
        <v>1028</v>
      </c>
      <c r="AC500" s="111" t="s">
        <v>1029</v>
      </c>
      <c r="AD500" s="111" t="s">
        <v>50</v>
      </c>
      <c r="AE500" s="111">
        <v>0</v>
      </c>
      <c r="AF500" s="111">
        <v>0</v>
      </c>
      <c r="AG500" s="111"/>
      <c r="AH500" s="111">
        <v>0</v>
      </c>
      <c r="AI500" s="111" t="s">
        <v>133</v>
      </c>
      <c r="AJ500" s="111">
        <v>0</v>
      </c>
      <c r="AK500" s="111" t="s">
        <v>120</v>
      </c>
      <c r="AL500" s="111" t="s">
        <v>120</v>
      </c>
      <c r="AM500" s="111"/>
      <c r="AN500" s="111"/>
      <c r="AO500" s="111"/>
      <c r="AP500" s="111"/>
      <c r="AQ500" s="111">
        <v>1</v>
      </c>
      <c r="AR500" s="111"/>
      <c r="AS500" s="111"/>
      <c r="AT500" s="111"/>
      <c r="AU500" s="111" t="s">
        <v>121</v>
      </c>
      <c r="AV500" s="111" t="s">
        <v>122</v>
      </c>
      <c r="AW500" s="111" t="s">
        <v>120</v>
      </c>
      <c r="AX500" s="121">
        <v>43138</v>
      </c>
      <c r="AY500" s="111" t="s">
        <v>1030</v>
      </c>
      <c r="AZ500" s="111">
        <v>1</v>
      </c>
      <c r="BA500" s="111">
        <v>1</v>
      </c>
      <c r="BB500" s="111">
        <v>1</v>
      </c>
      <c r="BC500" s="111">
        <v>1</v>
      </c>
      <c r="BD500" s="111">
        <v>1</v>
      </c>
      <c r="BE500" s="111">
        <v>0</v>
      </c>
      <c r="BF500" s="122" t="s">
        <v>750</v>
      </c>
      <c r="BG500" s="125"/>
      <c r="BH500" s="125"/>
      <c r="BI500" s="125"/>
      <c r="BJ500" s="125">
        <v>1</v>
      </c>
      <c r="BK500" s="126"/>
      <c r="BL500" s="122">
        <v>34</v>
      </c>
      <c r="BM500" s="122">
        <v>79</v>
      </c>
      <c r="BN500" s="117">
        <v>113</v>
      </c>
      <c r="BO500" s="122" t="s">
        <v>1031</v>
      </c>
      <c r="BP500" s="122" t="s">
        <v>125</v>
      </c>
      <c r="BQ500" s="122" t="s">
        <v>67</v>
      </c>
      <c r="BR500" s="120"/>
      <c r="BS500" s="120"/>
      <c r="BT500" s="120"/>
      <c r="BU500" s="120"/>
      <c r="BV500" s="120"/>
      <c r="BW500" s="120"/>
      <c r="BZ500" s="364">
        <v>37</v>
      </c>
    </row>
    <row r="501" spans="1:78" ht="20.100000000000001" customHeight="1">
      <c r="A501" s="309">
        <f t="shared" si="11"/>
        <v>16</v>
      </c>
      <c r="B501" s="396" t="s">
        <v>3251</v>
      </c>
      <c r="C501" s="387"/>
      <c r="D501" s="423" t="s">
        <v>3252</v>
      </c>
      <c r="E501" s="368" t="s">
        <v>74</v>
      </c>
      <c r="F501" s="60"/>
      <c r="G501" s="61"/>
      <c r="H501" s="62"/>
      <c r="I501" s="63"/>
      <c r="J501" s="62"/>
      <c r="K501" s="54"/>
      <c r="L501" s="62"/>
      <c r="M501" s="143" t="s">
        <v>1032</v>
      </c>
      <c r="N501" s="122" t="s">
        <v>42</v>
      </c>
      <c r="O501" s="122" t="s">
        <v>43</v>
      </c>
      <c r="P501" s="122">
        <v>0</v>
      </c>
      <c r="Q501" s="122" t="s">
        <v>44</v>
      </c>
      <c r="R501" s="122">
        <v>89529383560</v>
      </c>
      <c r="S501" s="122">
        <v>185</v>
      </c>
      <c r="T501" s="122">
        <v>50</v>
      </c>
      <c r="U501" s="143" t="s">
        <v>1033</v>
      </c>
      <c r="V501" s="143" t="s">
        <v>1034</v>
      </c>
      <c r="W501" s="143" t="s">
        <v>1035</v>
      </c>
      <c r="X501" s="143" t="s">
        <v>45</v>
      </c>
      <c r="Y501" s="143" t="s">
        <v>45</v>
      </c>
      <c r="Z501" s="143" t="s">
        <v>51</v>
      </c>
      <c r="AA501" s="143" t="s">
        <v>51</v>
      </c>
      <c r="AB501" s="143" t="s">
        <v>1036</v>
      </c>
      <c r="AC501" s="143" t="s">
        <v>107</v>
      </c>
      <c r="AD501" s="122" t="s">
        <v>50</v>
      </c>
      <c r="AE501" s="122">
        <v>0</v>
      </c>
      <c r="AF501" s="122">
        <v>0</v>
      </c>
      <c r="AG501" s="122"/>
      <c r="AH501" s="122">
        <v>0</v>
      </c>
      <c r="AI501" s="122" t="s">
        <v>133</v>
      </c>
      <c r="AJ501" s="122">
        <v>0</v>
      </c>
      <c r="AK501" s="122" t="s">
        <v>67</v>
      </c>
      <c r="AL501" s="122" t="s">
        <v>67</v>
      </c>
      <c r="AM501" s="143"/>
      <c r="AN501" s="143"/>
      <c r="AO501" s="143"/>
      <c r="AP501" s="143"/>
      <c r="AQ501" s="122">
        <v>1</v>
      </c>
      <c r="AR501" s="122"/>
      <c r="AS501" s="122"/>
      <c r="AT501" s="122"/>
      <c r="AU501" s="122" t="s">
        <v>121</v>
      </c>
      <c r="AV501" s="122" t="s">
        <v>122</v>
      </c>
      <c r="AW501" s="122"/>
      <c r="AX501" s="146">
        <v>43173</v>
      </c>
      <c r="AY501" s="143" t="s">
        <v>1037</v>
      </c>
      <c r="AZ501" s="122">
        <v>2</v>
      </c>
      <c r="BA501" s="122">
        <v>0</v>
      </c>
      <c r="BB501" s="122">
        <v>0</v>
      </c>
      <c r="BC501" s="122">
        <v>0</v>
      </c>
      <c r="BD501" s="122">
        <v>0</v>
      </c>
      <c r="BE501" s="122">
        <v>0</v>
      </c>
      <c r="BF501" s="134"/>
      <c r="BG501" s="135" t="s">
        <v>824</v>
      </c>
      <c r="BH501" s="136"/>
      <c r="BI501" s="136"/>
      <c r="BJ501" s="136"/>
      <c r="BK501" s="137"/>
      <c r="BL501" s="138">
        <v>34</v>
      </c>
      <c r="BM501" s="138">
        <v>68</v>
      </c>
      <c r="BN501" s="123">
        <v>102</v>
      </c>
      <c r="BO501" s="119"/>
      <c r="BP501" s="119" t="s">
        <v>125</v>
      </c>
      <c r="BQ501" s="122" t="s">
        <v>67</v>
      </c>
      <c r="BR501" s="120"/>
      <c r="BS501" s="120"/>
      <c r="BT501" s="120"/>
      <c r="BU501" s="120"/>
      <c r="BV501" s="120"/>
      <c r="BW501" s="120"/>
      <c r="BZ501" s="364">
        <v>37</v>
      </c>
    </row>
    <row r="502" spans="1:78" ht="20.100000000000001" customHeight="1">
      <c r="A502" s="309">
        <f t="shared" si="11"/>
        <v>17</v>
      </c>
      <c r="B502" s="396" t="s">
        <v>3253</v>
      </c>
      <c r="C502" s="387"/>
      <c r="D502" s="423" t="s">
        <v>3254</v>
      </c>
      <c r="E502" s="368" t="s">
        <v>74</v>
      </c>
      <c r="F502" s="13"/>
      <c r="G502" s="20"/>
      <c r="H502" s="54"/>
      <c r="I502" s="54"/>
      <c r="J502" s="54"/>
      <c r="K502" s="54"/>
      <c r="L502" s="54"/>
      <c r="M502" s="143" t="s">
        <v>1038</v>
      </c>
      <c r="N502" s="122" t="s">
        <v>42</v>
      </c>
      <c r="O502" s="122" t="s">
        <v>43</v>
      </c>
      <c r="P502" s="122">
        <v>5103061707990010</v>
      </c>
      <c r="Q502" s="122" t="s">
        <v>44</v>
      </c>
      <c r="R502" s="122">
        <v>81999353995</v>
      </c>
      <c r="S502" s="122">
        <v>172</v>
      </c>
      <c r="T502" s="122">
        <v>73</v>
      </c>
      <c r="U502" s="143" t="s">
        <v>1039</v>
      </c>
      <c r="V502" s="143" t="s">
        <v>1040</v>
      </c>
      <c r="W502" s="143" t="s">
        <v>1041</v>
      </c>
      <c r="X502" s="143" t="s">
        <v>54</v>
      </c>
      <c r="Y502" s="143" t="s">
        <v>45</v>
      </c>
      <c r="Z502" s="143" t="s">
        <v>48</v>
      </c>
      <c r="AA502" s="143" t="s">
        <v>48</v>
      </c>
      <c r="AB502" s="143" t="s">
        <v>1042</v>
      </c>
      <c r="AC502" s="143" t="s">
        <v>174</v>
      </c>
      <c r="AD502" s="122" t="s">
        <v>50</v>
      </c>
      <c r="AE502" s="122">
        <v>0</v>
      </c>
      <c r="AF502" s="122">
        <v>0</v>
      </c>
      <c r="AG502" s="122"/>
      <c r="AH502" s="122">
        <v>0</v>
      </c>
      <c r="AI502" s="122" t="s">
        <v>133</v>
      </c>
      <c r="AJ502" s="122">
        <v>2018</v>
      </c>
      <c r="AK502" s="122" t="s">
        <v>67</v>
      </c>
      <c r="AL502" s="122" t="s">
        <v>67</v>
      </c>
      <c r="AM502" s="143"/>
      <c r="AN502" s="143"/>
      <c r="AO502" s="143"/>
      <c r="AP502" s="143"/>
      <c r="AQ502" s="122">
        <v>1</v>
      </c>
      <c r="AR502" s="122"/>
      <c r="AS502" s="122"/>
      <c r="AT502" s="122"/>
      <c r="AU502" s="122" t="s">
        <v>121</v>
      </c>
      <c r="AV502" s="122" t="s">
        <v>122</v>
      </c>
      <c r="AW502" s="122"/>
      <c r="AX502" s="146">
        <v>43179</v>
      </c>
      <c r="AY502" s="143" t="s">
        <v>1043</v>
      </c>
      <c r="AZ502" s="122">
        <v>2</v>
      </c>
      <c r="BA502" s="122">
        <v>0</v>
      </c>
      <c r="BB502" s="122">
        <v>1</v>
      </c>
      <c r="BC502" s="122">
        <v>1</v>
      </c>
      <c r="BD502" s="122">
        <v>1</v>
      </c>
      <c r="BE502" s="122">
        <v>0</v>
      </c>
      <c r="BF502" s="134" t="s">
        <v>963</v>
      </c>
      <c r="BG502" s="135"/>
      <c r="BH502" s="136"/>
      <c r="BI502" s="136"/>
      <c r="BJ502" s="136"/>
      <c r="BK502" s="137"/>
      <c r="BL502" s="138">
        <v>34</v>
      </c>
      <c r="BM502" s="138">
        <v>83.4</v>
      </c>
      <c r="BN502" s="123">
        <v>117.4</v>
      </c>
      <c r="BO502" s="119" t="s">
        <v>1044</v>
      </c>
      <c r="BP502" s="119" t="s">
        <v>125</v>
      </c>
      <c r="BQ502" s="122" t="s">
        <v>67</v>
      </c>
      <c r="BR502" s="120"/>
      <c r="BS502" s="120"/>
      <c r="BT502" s="120"/>
      <c r="BU502" s="120"/>
      <c r="BV502" s="120"/>
      <c r="BW502" s="120"/>
      <c r="BZ502" s="364">
        <v>37</v>
      </c>
    </row>
    <row r="503" spans="1:78" ht="20.100000000000001" customHeight="1">
      <c r="A503" s="309">
        <f t="shared" si="11"/>
        <v>18</v>
      </c>
      <c r="B503" s="397" t="s">
        <v>3255</v>
      </c>
      <c r="C503" s="383"/>
      <c r="D503" s="421" t="s">
        <v>3256</v>
      </c>
      <c r="E503" s="374" t="s">
        <v>74</v>
      </c>
      <c r="F503" s="13"/>
      <c r="G503" s="20"/>
      <c r="H503" s="54"/>
      <c r="I503" s="54"/>
      <c r="J503" s="54"/>
      <c r="K503" s="54"/>
      <c r="L503" s="54"/>
      <c r="M503" s="201" t="s">
        <v>1045</v>
      </c>
      <c r="N503" s="200" t="s">
        <v>42</v>
      </c>
      <c r="O503" s="202" t="s">
        <v>43</v>
      </c>
      <c r="P503" s="122">
        <v>5104010301000000</v>
      </c>
      <c r="Q503" s="122" t="s">
        <v>44</v>
      </c>
      <c r="R503" s="122">
        <v>81933090993</v>
      </c>
      <c r="S503" s="203">
        <v>170</v>
      </c>
      <c r="T503" s="200">
        <v>52</v>
      </c>
      <c r="U503" s="204" t="s">
        <v>1046</v>
      </c>
      <c r="V503" s="205" t="s">
        <v>1047</v>
      </c>
      <c r="W503" s="143" t="s">
        <v>1048</v>
      </c>
      <c r="X503" s="201" t="s">
        <v>45</v>
      </c>
      <c r="Y503" s="143" t="s">
        <v>54</v>
      </c>
      <c r="Z503" s="143" t="s">
        <v>48</v>
      </c>
      <c r="AA503" s="143" t="s">
        <v>48</v>
      </c>
      <c r="AB503" s="143" t="s">
        <v>1049</v>
      </c>
      <c r="AC503" s="201" t="s">
        <v>334</v>
      </c>
      <c r="AD503" s="202" t="s">
        <v>50</v>
      </c>
      <c r="AE503" s="122">
        <v>0</v>
      </c>
      <c r="AF503" s="122">
        <v>0</v>
      </c>
      <c r="AG503" s="122"/>
      <c r="AH503" s="122">
        <v>0</v>
      </c>
      <c r="AI503" s="122" t="s">
        <v>133</v>
      </c>
      <c r="AJ503" s="122">
        <v>0</v>
      </c>
      <c r="AK503" s="122" t="s">
        <v>67</v>
      </c>
      <c r="AL503" s="145" t="s">
        <v>67</v>
      </c>
      <c r="AM503" s="157"/>
      <c r="AN503" s="204"/>
      <c r="AO503" s="204"/>
      <c r="AP503" s="204"/>
      <c r="AQ503" s="202">
        <v>1</v>
      </c>
      <c r="AR503" s="122"/>
      <c r="AS503" s="122"/>
      <c r="AT503" s="122"/>
      <c r="AU503" s="122" t="s">
        <v>121</v>
      </c>
      <c r="AV503" s="122" t="s">
        <v>122</v>
      </c>
      <c r="AW503" s="122"/>
      <c r="AX503" s="146">
        <v>43202</v>
      </c>
      <c r="AY503" s="143" t="s">
        <v>1050</v>
      </c>
      <c r="AZ503" s="122">
        <v>2</v>
      </c>
      <c r="BA503" s="122">
        <v>0</v>
      </c>
      <c r="BB503" s="122">
        <v>0</v>
      </c>
      <c r="BC503" s="122">
        <v>0</v>
      </c>
      <c r="BD503" s="122">
        <v>0</v>
      </c>
      <c r="BE503" s="122">
        <v>0</v>
      </c>
      <c r="BF503" s="134"/>
      <c r="BG503" s="135" t="s">
        <v>736</v>
      </c>
      <c r="BH503" s="136"/>
      <c r="BI503" s="136"/>
      <c r="BJ503" s="136"/>
      <c r="BK503" s="137"/>
      <c r="BL503" s="138">
        <v>34</v>
      </c>
      <c r="BM503" s="138">
        <v>67.8</v>
      </c>
      <c r="BN503" s="123">
        <v>101.8</v>
      </c>
      <c r="BO503" s="119"/>
      <c r="BP503" s="119" t="s">
        <v>125</v>
      </c>
      <c r="BQ503" s="122" t="s">
        <v>67</v>
      </c>
      <c r="BR503" s="120"/>
      <c r="BS503" s="120"/>
      <c r="BT503" s="120"/>
      <c r="BU503" s="120"/>
      <c r="BV503" s="120"/>
      <c r="BW503" s="120"/>
      <c r="BZ503" s="375">
        <v>37</v>
      </c>
    </row>
    <row r="504" spans="1:78" ht="20.100000000000001" customHeight="1">
      <c r="A504" s="309">
        <f t="shared" si="11"/>
        <v>19</v>
      </c>
      <c r="B504" s="397" t="s">
        <v>3257</v>
      </c>
      <c r="C504" s="387"/>
      <c r="D504" s="421" t="s">
        <v>3258</v>
      </c>
      <c r="E504" s="374" t="s">
        <v>74</v>
      </c>
      <c r="F504" s="13"/>
      <c r="G504" s="20"/>
      <c r="H504" s="54"/>
      <c r="I504" s="54"/>
      <c r="J504" s="54"/>
      <c r="K504" s="54"/>
      <c r="L504" s="54"/>
      <c r="M504" s="201" t="s">
        <v>1051</v>
      </c>
      <c r="N504" s="200" t="s">
        <v>92</v>
      </c>
      <c r="O504" s="202" t="s">
        <v>43</v>
      </c>
      <c r="P504" s="122">
        <v>5103021001000000</v>
      </c>
      <c r="Q504" s="122" t="s">
        <v>44</v>
      </c>
      <c r="R504" s="122">
        <v>85857370112</v>
      </c>
      <c r="S504" s="203">
        <v>174</v>
      </c>
      <c r="T504" s="200">
        <v>70</v>
      </c>
      <c r="U504" s="204" t="s">
        <v>1052</v>
      </c>
      <c r="V504" s="204" t="s">
        <v>1053</v>
      </c>
      <c r="W504" s="204" t="s">
        <v>1054</v>
      </c>
      <c r="X504" s="205" t="s">
        <v>66</v>
      </c>
      <c r="Y504" s="143" t="s">
        <v>45</v>
      </c>
      <c r="Z504" s="143" t="s">
        <v>48</v>
      </c>
      <c r="AA504" s="143" t="s">
        <v>58</v>
      </c>
      <c r="AB504" s="143" t="s">
        <v>1055</v>
      </c>
      <c r="AC504" s="201" t="s">
        <v>326</v>
      </c>
      <c r="AD504" s="202" t="s">
        <v>50</v>
      </c>
      <c r="AE504" s="122">
        <v>0</v>
      </c>
      <c r="AF504" s="122">
        <v>0</v>
      </c>
      <c r="AG504" s="122"/>
      <c r="AH504" s="122">
        <v>0</v>
      </c>
      <c r="AI504" s="122" t="s">
        <v>133</v>
      </c>
      <c r="AJ504" s="122">
        <v>2018</v>
      </c>
      <c r="AK504" s="122" t="s">
        <v>67</v>
      </c>
      <c r="AL504" s="145" t="s">
        <v>67</v>
      </c>
      <c r="AM504" s="204"/>
      <c r="AN504" s="204"/>
      <c r="AO504" s="204"/>
      <c r="AP504" s="204"/>
      <c r="AQ504" s="202">
        <v>1</v>
      </c>
      <c r="AR504" s="122"/>
      <c r="AS504" s="122"/>
      <c r="AT504" s="122"/>
      <c r="AU504" s="122" t="s">
        <v>121</v>
      </c>
      <c r="AV504" s="122" t="s">
        <v>122</v>
      </c>
      <c r="AW504" s="122"/>
      <c r="AX504" s="146">
        <v>43208</v>
      </c>
      <c r="AY504" s="143" t="s">
        <v>1056</v>
      </c>
      <c r="AZ504" s="122">
        <v>2</v>
      </c>
      <c r="BA504" s="122">
        <v>0</v>
      </c>
      <c r="BB504" s="122">
        <v>0</v>
      </c>
      <c r="BC504" s="122">
        <v>0</v>
      </c>
      <c r="BD504" s="122">
        <v>0</v>
      </c>
      <c r="BE504" s="122">
        <v>0</v>
      </c>
      <c r="BF504" s="134"/>
      <c r="BG504" s="135" t="s">
        <v>276</v>
      </c>
      <c r="BH504" s="136"/>
      <c r="BI504" s="136"/>
      <c r="BJ504" s="136"/>
      <c r="BK504" s="137"/>
      <c r="BL504" s="138">
        <v>34</v>
      </c>
      <c r="BM504" s="138">
        <v>67</v>
      </c>
      <c r="BN504" s="123">
        <v>101</v>
      </c>
      <c r="BO504" s="119"/>
      <c r="BP504" s="119" t="s">
        <v>125</v>
      </c>
      <c r="BQ504" s="122" t="s">
        <v>67</v>
      </c>
      <c r="BR504" s="120"/>
      <c r="BS504" s="120"/>
      <c r="BT504" s="120"/>
      <c r="BU504" s="120"/>
      <c r="BV504" s="120"/>
      <c r="BW504" s="120"/>
      <c r="BZ504" s="375">
        <v>37</v>
      </c>
    </row>
    <row r="505" spans="1:78" ht="20.100000000000001" customHeight="1">
      <c r="A505" s="309">
        <f t="shared" si="11"/>
        <v>20</v>
      </c>
      <c r="B505" s="396" t="s">
        <v>3259</v>
      </c>
      <c r="C505" s="383"/>
      <c r="D505" s="423" t="s">
        <v>3260</v>
      </c>
      <c r="E505" s="368" t="s">
        <v>74</v>
      </c>
      <c r="F505" s="13"/>
      <c r="G505" s="20"/>
      <c r="H505" s="54"/>
      <c r="I505" s="54"/>
      <c r="J505" s="54"/>
      <c r="K505" s="54"/>
      <c r="L505" s="54"/>
      <c r="M505" s="201" t="s">
        <v>1057</v>
      </c>
      <c r="N505" s="200" t="s">
        <v>42</v>
      </c>
      <c r="O505" s="202" t="s">
        <v>43</v>
      </c>
      <c r="P505" s="122">
        <v>5170413099900000</v>
      </c>
      <c r="Q505" s="122" t="s">
        <v>44</v>
      </c>
      <c r="R505" s="122">
        <v>81999981571</v>
      </c>
      <c r="S505" s="203">
        <v>168</v>
      </c>
      <c r="T505" s="200">
        <v>68</v>
      </c>
      <c r="U505" s="204" t="s">
        <v>1058</v>
      </c>
      <c r="V505" s="204" t="s">
        <v>1059</v>
      </c>
      <c r="W505" s="206" t="s">
        <v>1060</v>
      </c>
      <c r="X505" s="205" t="s">
        <v>66</v>
      </c>
      <c r="Y505" s="143" t="s">
        <v>54</v>
      </c>
      <c r="Z505" s="143" t="s">
        <v>47</v>
      </c>
      <c r="AA505" s="143" t="s">
        <v>47</v>
      </c>
      <c r="AB505" s="143" t="s">
        <v>1061</v>
      </c>
      <c r="AC505" s="201" t="s">
        <v>773</v>
      </c>
      <c r="AD505" s="202" t="s">
        <v>50</v>
      </c>
      <c r="AE505" s="122">
        <v>0</v>
      </c>
      <c r="AF505" s="122">
        <v>0</v>
      </c>
      <c r="AG505" s="122"/>
      <c r="AH505" s="122">
        <v>0</v>
      </c>
      <c r="AI505" s="122" t="s">
        <v>133</v>
      </c>
      <c r="AJ505" s="122">
        <v>2018</v>
      </c>
      <c r="AK505" s="122" t="s">
        <v>67</v>
      </c>
      <c r="AL505" s="145" t="s">
        <v>67</v>
      </c>
      <c r="AM505" s="204"/>
      <c r="AN505" s="204"/>
      <c r="AO505" s="204"/>
      <c r="AP505" s="204"/>
      <c r="AQ505" s="202">
        <v>1</v>
      </c>
      <c r="AR505" s="122"/>
      <c r="AS505" s="122"/>
      <c r="AT505" s="122"/>
      <c r="AU505" s="122" t="s">
        <v>121</v>
      </c>
      <c r="AV505" s="122" t="s">
        <v>122</v>
      </c>
      <c r="AW505" s="122"/>
      <c r="AX505" s="146">
        <v>43213</v>
      </c>
      <c r="AY505" s="143" t="s">
        <v>1062</v>
      </c>
      <c r="AZ505" s="122">
        <v>2</v>
      </c>
      <c r="BA505" s="122">
        <v>0</v>
      </c>
      <c r="BB505" s="122">
        <v>0</v>
      </c>
      <c r="BC505" s="122">
        <v>0</v>
      </c>
      <c r="BD505" s="122">
        <v>0</v>
      </c>
      <c r="BE505" s="122">
        <v>0</v>
      </c>
      <c r="BF505" s="134" t="s">
        <v>546</v>
      </c>
      <c r="BG505" s="135"/>
      <c r="BH505" s="136"/>
      <c r="BI505" s="136"/>
      <c r="BJ505" s="136"/>
      <c r="BK505" s="137"/>
      <c r="BL505" s="138">
        <v>34</v>
      </c>
      <c r="BM505" s="138">
        <v>58</v>
      </c>
      <c r="BN505" s="123">
        <v>92</v>
      </c>
      <c r="BO505" s="119"/>
      <c r="BP505" s="119" t="s">
        <v>125</v>
      </c>
      <c r="BQ505" s="122" t="s">
        <v>67</v>
      </c>
      <c r="BR505" s="120"/>
      <c r="BS505" s="120"/>
      <c r="BT505" s="120"/>
      <c r="BU505" s="120"/>
      <c r="BV505" s="120"/>
      <c r="BW505" s="120"/>
      <c r="BZ505" s="364">
        <v>36</v>
      </c>
    </row>
    <row r="506" spans="1:78" ht="20.100000000000001" customHeight="1">
      <c r="A506" s="309">
        <f t="shared" si="11"/>
        <v>21</v>
      </c>
      <c r="B506" s="396" t="s">
        <v>3261</v>
      </c>
      <c r="C506" s="387"/>
      <c r="D506" s="423" t="s">
        <v>3262</v>
      </c>
      <c r="E506" s="368" t="s">
        <v>74</v>
      </c>
      <c r="F506" s="13"/>
      <c r="G506" s="20"/>
      <c r="H506" s="54"/>
      <c r="I506" s="54"/>
      <c r="J506" s="54"/>
      <c r="K506" s="54"/>
      <c r="L506" s="54"/>
      <c r="M506" s="132" t="s">
        <v>1063</v>
      </c>
      <c r="N506" s="132" t="s">
        <v>42</v>
      </c>
      <c r="O506" s="132" t="s">
        <v>43</v>
      </c>
      <c r="P506" s="132">
        <v>7601030410000000</v>
      </c>
      <c r="Q506" s="132" t="s">
        <v>44</v>
      </c>
      <c r="R506" s="132">
        <v>82285842810</v>
      </c>
      <c r="S506" s="132">
        <v>181</v>
      </c>
      <c r="T506" s="132">
        <v>70</v>
      </c>
      <c r="U506" s="132" t="s">
        <v>1064</v>
      </c>
      <c r="V506" s="132" t="s">
        <v>827</v>
      </c>
      <c r="W506" s="132" t="s">
        <v>1065</v>
      </c>
      <c r="X506" s="132" t="s">
        <v>68</v>
      </c>
      <c r="Y506" s="132" t="s">
        <v>68</v>
      </c>
      <c r="Z506" s="132" t="s">
        <v>58</v>
      </c>
      <c r="AA506" s="132" t="s">
        <v>51</v>
      </c>
      <c r="AB506" s="132" t="s">
        <v>1066</v>
      </c>
      <c r="AC506" s="132" t="s">
        <v>1067</v>
      </c>
      <c r="AD506" s="132" t="s">
        <v>53</v>
      </c>
      <c r="AE506" s="132">
        <v>0</v>
      </c>
      <c r="AF506" s="132">
        <v>0</v>
      </c>
      <c r="AG506" s="132"/>
      <c r="AH506" s="132">
        <v>0</v>
      </c>
      <c r="AI506" s="132" t="s">
        <v>119</v>
      </c>
      <c r="AJ506" s="132">
        <v>2018</v>
      </c>
      <c r="AK506" s="132" t="s">
        <v>120</v>
      </c>
      <c r="AL506" s="132" t="s">
        <v>120</v>
      </c>
      <c r="AM506" s="132"/>
      <c r="AN506" s="132"/>
      <c r="AO506" s="132"/>
      <c r="AP506" s="132"/>
      <c r="AQ506" s="132">
        <v>1</v>
      </c>
      <c r="AR506" s="132"/>
      <c r="AS506" s="132"/>
      <c r="AT506" s="132"/>
      <c r="AU506" s="132" t="s">
        <v>121</v>
      </c>
      <c r="AV506" s="132" t="s">
        <v>122</v>
      </c>
      <c r="AW506" s="132"/>
      <c r="AX506" s="133">
        <v>43222</v>
      </c>
      <c r="AY506" s="132" t="s">
        <v>1068</v>
      </c>
      <c r="AZ506" s="132">
        <v>2</v>
      </c>
      <c r="BA506" s="132">
        <v>0</v>
      </c>
      <c r="BB506" s="132">
        <v>0</v>
      </c>
      <c r="BC506" s="132">
        <v>0</v>
      </c>
      <c r="BD506" s="132">
        <v>0</v>
      </c>
      <c r="BE506" s="132">
        <v>0</v>
      </c>
      <c r="BF506" s="134" t="s">
        <v>878</v>
      </c>
      <c r="BG506" s="135"/>
      <c r="BH506" s="136"/>
      <c r="BI506" s="136"/>
      <c r="BJ506" s="136"/>
      <c r="BK506" s="137"/>
      <c r="BL506" s="138">
        <v>34</v>
      </c>
      <c r="BM506" s="138">
        <v>79.8</v>
      </c>
      <c r="BN506" s="123">
        <v>113.8</v>
      </c>
      <c r="BO506" s="119"/>
      <c r="BP506" s="119" t="s">
        <v>125</v>
      </c>
      <c r="BQ506" s="122" t="s">
        <v>67</v>
      </c>
      <c r="BR506" s="120"/>
      <c r="BS506" s="120"/>
      <c r="BT506" s="120"/>
      <c r="BU506" s="120"/>
      <c r="BV506" s="120"/>
      <c r="BW506" s="120"/>
      <c r="BZ506" s="364">
        <v>36</v>
      </c>
    </row>
    <row r="507" spans="1:78" ht="20.100000000000001" customHeight="1">
      <c r="A507" s="309">
        <f t="shared" si="11"/>
        <v>22</v>
      </c>
      <c r="B507" s="397" t="s">
        <v>3263</v>
      </c>
      <c r="C507" s="387"/>
      <c r="D507" s="421" t="s">
        <v>3264</v>
      </c>
      <c r="E507" s="374" t="s">
        <v>74</v>
      </c>
      <c r="F507" s="13"/>
      <c r="G507" s="20"/>
      <c r="H507" s="54"/>
      <c r="I507" s="54"/>
      <c r="J507" s="54"/>
      <c r="K507" s="54"/>
      <c r="L507" s="54"/>
      <c r="M507" s="111" t="s">
        <v>1069</v>
      </c>
      <c r="N507" s="111" t="s">
        <v>42</v>
      </c>
      <c r="O507" s="111" t="s">
        <v>43</v>
      </c>
      <c r="P507" s="111">
        <v>5104022006000000</v>
      </c>
      <c r="Q507" s="111" t="s">
        <v>44</v>
      </c>
      <c r="R507" s="111">
        <v>81236726354</v>
      </c>
      <c r="S507" s="111">
        <v>170</v>
      </c>
      <c r="T507" s="111">
        <v>65</v>
      </c>
      <c r="U507" s="111" t="s">
        <v>1070</v>
      </c>
      <c r="V507" s="111" t="s">
        <v>1071</v>
      </c>
      <c r="W507" s="111" t="s">
        <v>1072</v>
      </c>
      <c r="X507" s="111" t="s">
        <v>45</v>
      </c>
      <c r="Y507" s="111" t="s">
        <v>45</v>
      </c>
      <c r="Z507" s="111" t="s">
        <v>48</v>
      </c>
      <c r="AA507" s="111" t="s">
        <v>55</v>
      </c>
      <c r="AB507" s="111" t="s">
        <v>1073</v>
      </c>
      <c r="AC507" s="111" t="s">
        <v>1074</v>
      </c>
      <c r="AD507" s="111" t="s">
        <v>53</v>
      </c>
      <c r="AE507" s="111">
        <v>0</v>
      </c>
      <c r="AF507" s="111">
        <v>0</v>
      </c>
      <c r="AG507" s="111"/>
      <c r="AH507" s="111">
        <v>0</v>
      </c>
      <c r="AI507" s="111" t="s">
        <v>133</v>
      </c>
      <c r="AJ507" s="111">
        <v>0</v>
      </c>
      <c r="AK507" s="111" t="s">
        <v>120</v>
      </c>
      <c r="AL507" s="111" t="s">
        <v>120</v>
      </c>
      <c r="AM507" s="111"/>
      <c r="AN507" s="111"/>
      <c r="AO507" s="111"/>
      <c r="AP507" s="111"/>
      <c r="AQ507" s="111">
        <v>1</v>
      </c>
      <c r="AR507" s="111"/>
      <c r="AS507" s="111"/>
      <c r="AT507" s="111"/>
      <c r="AU507" s="111" t="s">
        <v>121</v>
      </c>
      <c r="AV507" s="111" t="s">
        <v>122</v>
      </c>
      <c r="AW507" s="111" t="s">
        <v>120</v>
      </c>
      <c r="AX507" s="121">
        <v>43141</v>
      </c>
      <c r="AY507" s="111" t="s">
        <v>1075</v>
      </c>
      <c r="AZ507" s="111">
        <v>1</v>
      </c>
      <c r="BA507" s="111">
        <v>1</v>
      </c>
      <c r="BB507" s="111">
        <v>1</v>
      </c>
      <c r="BC507" s="111">
        <v>1</v>
      </c>
      <c r="BD507" s="111">
        <v>1</v>
      </c>
      <c r="BE507" s="111">
        <v>0</v>
      </c>
      <c r="BF507" s="122"/>
      <c r="BG507" s="125" t="s">
        <v>219</v>
      </c>
      <c r="BH507" s="125"/>
      <c r="BI507" s="125"/>
      <c r="BJ507" s="125">
        <v>1</v>
      </c>
      <c r="BK507" s="126"/>
      <c r="BL507" s="122">
        <v>33</v>
      </c>
      <c r="BM507" s="122">
        <v>70</v>
      </c>
      <c r="BN507" s="117">
        <v>103</v>
      </c>
      <c r="BO507" s="122"/>
      <c r="BP507" s="122" t="s">
        <v>125</v>
      </c>
      <c r="BQ507" s="122" t="s">
        <v>67</v>
      </c>
      <c r="BR507" s="120"/>
      <c r="BS507" s="120"/>
      <c r="BT507" s="120"/>
      <c r="BU507" s="120"/>
      <c r="BV507" s="120"/>
      <c r="BW507" s="120"/>
      <c r="BZ507" s="375">
        <v>36</v>
      </c>
    </row>
    <row r="508" spans="1:78" ht="20.100000000000001" customHeight="1">
      <c r="A508" s="309">
        <f t="shared" si="11"/>
        <v>23</v>
      </c>
      <c r="B508" s="397" t="s">
        <v>3265</v>
      </c>
      <c r="C508" s="390"/>
      <c r="D508" s="421" t="s">
        <v>3266</v>
      </c>
      <c r="E508" s="374" t="s">
        <v>74</v>
      </c>
      <c r="F508" s="13"/>
      <c r="G508" s="20"/>
      <c r="H508" s="54"/>
      <c r="I508" s="54"/>
      <c r="J508" s="54"/>
      <c r="K508" s="54"/>
      <c r="L508" s="54"/>
      <c r="M508" s="110" t="s">
        <v>1076</v>
      </c>
      <c r="N508" s="110" t="s">
        <v>42</v>
      </c>
      <c r="O508" s="110" t="s">
        <v>43</v>
      </c>
      <c r="P508" s="110">
        <v>0</v>
      </c>
      <c r="Q508" s="110" t="s">
        <v>44</v>
      </c>
      <c r="R508" s="110">
        <v>81339304564</v>
      </c>
      <c r="S508" s="110">
        <v>175</v>
      </c>
      <c r="T508" s="110">
        <v>64</v>
      </c>
      <c r="U508" s="110" t="s">
        <v>1077</v>
      </c>
      <c r="V508" s="110" t="s">
        <v>1078</v>
      </c>
      <c r="W508" s="110" t="s">
        <v>1079</v>
      </c>
      <c r="X508" s="110" t="s">
        <v>54</v>
      </c>
      <c r="Y508" s="110" t="s">
        <v>57</v>
      </c>
      <c r="Z508" s="110" t="s">
        <v>58</v>
      </c>
      <c r="AA508" s="110" t="s">
        <v>58</v>
      </c>
      <c r="AB508" s="110" t="s">
        <v>1080</v>
      </c>
      <c r="AC508" s="110" t="s">
        <v>896</v>
      </c>
      <c r="AD508" s="110" t="s">
        <v>50</v>
      </c>
      <c r="AE508" s="110">
        <v>0</v>
      </c>
      <c r="AF508" s="110">
        <v>0</v>
      </c>
      <c r="AG508" s="110"/>
      <c r="AH508" s="110">
        <v>0</v>
      </c>
      <c r="AI508" s="110" t="s">
        <v>133</v>
      </c>
      <c r="AJ508" s="110">
        <v>0</v>
      </c>
      <c r="AK508" s="111" t="s">
        <v>67</v>
      </c>
      <c r="AL508" s="122" t="s">
        <v>67</v>
      </c>
      <c r="AM508" s="110"/>
      <c r="AN508" s="110"/>
      <c r="AO508" s="110"/>
      <c r="AP508" s="110">
        <v>1</v>
      </c>
      <c r="AQ508" s="110"/>
      <c r="AR508" s="110"/>
      <c r="AS508" s="110"/>
      <c r="AT508" s="110" t="s">
        <v>121</v>
      </c>
      <c r="AU508" s="110" t="s">
        <v>122</v>
      </c>
      <c r="AV508" s="110"/>
      <c r="AW508" s="207">
        <v>43153</v>
      </c>
      <c r="AX508" s="110" t="s">
        <v>1081</v>
      </c>
      <c r="AY508" s="110">
        <v>1</v>
      </c>
      <c r="AZ508" s="110">
        <v>0</v>
      </c>
      <c r="BA508" s="110">
        <v>0</v>
      </c>
      <c r="BB508" s="110">
        <v>0</v>
      </c>
      <c r="BC508" s="110">
        <v>0</v>
      </c>
      <c r="BD508" s="110">
        <v>0</v>
      </c>
      <c r="BE508" s="134"/>
      <c r="BF508" s="134" t="s">
        <v>750</v>
      </c>
      <c r="BG508" s="151"/>
      <c r="BH508" s="151"/>
      <c r="BI508" s="152"/>
      <c r="BJ508" s="124">
        <v>1</v>
      </c>
      <c r="BK508" s="153"/>
      <c r="BL508" s="138">
        <v>33</v>
      </c>
      <c r="BM508" s="138">
        <v>70</v>
      </c>
      <c r="BN508" s="123">
        <v>103</v>
      </c>
      <c r="BO508" s="119"/>
      <c r="BP508" s="119" t="s">
        <v>125</v>
      </c>
      <c r="BQ508" s="122" t="s">
        <v>67</v>
      </c>
      <c r="BR508" s="120"/>
      <c r="BS508" s="120"/>
      <c r="BT508" s="120"/>
      <c r="BU508" s="120"/>
      <c r="BV508" s="120"/>
      <c r="BW508" s="120"/>
      <c r="BZ508" s="375">
        <v>36</v>
      </c>
    </row>
    <row r="509" spans="1:78" ht="20.100000000000001" customHeight="1">
      <c r="A509" s="309">
        <f t="shared" si="11"/>
        <v>24</v>
      </c>
      <c r="B509" s="386" t="s">
        <v>3267</v>
      </c>
      <c r="C509" s="390"/>
      <c r="D509" s="422" t="s">
        <v>3268</v>
      </c>
      <c r="E509" s="378" t="s">
        <v>74</v>
      </c>
      <c r="F509" s="13"/>
      <c r="G509" s="20"/>
      <c r="H509" s="54"/>
      <c r="I509" s="54"/>
      <c r="J509" s="54"/>
      <c r="K509" s="54"/>
      <c r="L509" s="54"/>
      <c r="M509" s="154" t="s">
        <v>1082</v>
      </c>
      <c r="N509" s="129" t="s">
        <v>42</v>
      </c>
      <c r="O509" s="129" t="s">
        <v>43</v>
      </c>
      <c r="P509" s="129">
        <v>5104010909000000</v>
      </c>
      <c r="Q509" s="129" t="s">
        <v>44</v>
      </c>
      <c r="R509" s="129">
        <v>85848143310</v>
      </c>
      <c r="S509" s="129">
        <v>175</v>
      </c>
      <c r="T509" s="129">
        <v>63</v>
      </c>
      <c r="U509" s="154" t="s">
        <v>1083</v>
      </c>
      <c r="V509" s="154" t="s">
        <v>1084</v>
      </c>
      <c r="W509" s="154" t="s">
        <v>1085</v>
      </c>
      <c r="X509" s="154" t="s">
        <v>54</v>
      </c>
      <c r="Y509" s="154" t="s">
        <v>54</v>
      </c>
      <c r="Z509" s="154" t="s">
        <v>47</v>
      </c>
      <c r="AA509" s="154" t="s">
        <v>47</v>
      </c>
      <c r="AB509" s="154" t="s">
        <v>1086</v>
      </c>
      <c r="AC509" s="154" t="s">
        <v>1087</v>
      </c>
      <c r="AD509" s="129" t="s">
        <v>50</v>
      </c>
      <c r="AE509" s="129">
        <v>0</v>
      </c>
      <c r="AF509" s="129">
        <v>0</v>
      </c>
      <c r="AG509" s="129"/>
      <c r="AH509" s="129">
        <v>0</v>
      </c>
      <c r="AI509" s="129" t="s">
        <v>133</v>
      </c>
      <c r="AJ509" s="129">
        <v>2018</v>
      </c>
      <c r="AK509" s="129" t="s">
        <v>67</v>
      </c>
      <c r="AL509" s="129" t="s">
        <v>41</v>
      </c>
      <c r="AM509" s="154"/>
      <c r="AN509" s="154"/>
      <c r="AO509" s="154"/>
      <c r="AP509" s="154"/>
      <c r="AQ509" s="129">
        <v>1</v>
      </c>
      <c r="AR509" s="129"/>
      <c r="AS509" s="129"/>
      <c r="AT509" s="129"/>
      <c r="AU509" s="129" t="s">
        <v>121</v>
      </c>
      <c r="AV509" s="129" t="s">
        <v>122</v>
      </c>
      <c r="AW509" s="129"/>
      <c r="AX509" s="183">
        <v>43172</v>
      </c>
      <c r="AY509" s="154" t="s">
        <v>1088</v>
      </c>
      <c r="AZ509" s="129">
        <v>2</v>
      </c>
      <c r="BA509" s="129">
        <v>0</v>
      </c>
      <c r="BB509" s="129">
        <v>0</v>
      </c>
      <c r="BC509" s="129">
        <v>0</v>
      </c>
      <c r="BD509" s="129">
        <v>0</v>
      </c>
      <c r="BE509" s="129">
        <v>0</v>
      </c>
      <c r="BF509" s="149" t="s">
        <v>306</v>
      </c>
      <c r="BG509" s="149"/>
      <c r="BH509" s="150"/>
      <c r="BI509" s="150"/>
      <c r="BJ509" s="119"/>
      <c r="BK509" s="119"/>
      <c r="BL509" s="138">
        <v>33</v>
      </c>
      <c r="BM509" s="138">
        <v>68</v>
      </c>
      <c r="BN509" s="123">
        <v>101</v>
      </c>
      <c r="BO509" s="119"/>
      <c r="BP509" s="119" t="s">
        <v>125</v>
      </c>
      <c r="BQ509" s="122" t="s">
        <v>67</v>
      </c>
      <c r="BR509" s="120"/>
      <c r="BS509" s="120"/>
      <c r="BT509" s="120"/>
      <c r="BU509" s="120"/>
      <c r="BV509" s="120"/>
      <c r="BW509" s="120"/>
      <c r="BZ509" s="382">
        <v>36</v>
      </c>
    </row>
    <row r="510" spans="1:78" ht="20.100000000000001" customHeight="1">
      <c r="A510" s="309">
        <f t="shared" si="11"/>
        <v>25</v>
      </c>
      <c r="B510" s="396" t="s">
        <v>3269</v>
      </c>
      <c r="C510" s="387"/>
      <c r="D510" s="423" t="s">
        <v>3270</v>
      </c>
      <c r="E510" s="368" t="s">
        <v>74</v>
      </c>
      <c r="F510" s="13"/>
      <c r="G510" s="20"/>
      <c r="H510" s="54"/>
      <c r="I510" s="54"/>
      <c r="J510" s="54"/>
      <c r="K510" s="54"/>
      <c r="L510" s="54"/>
      <c r="M510" s="143" t="s">
        <v>1089</v>
      </c>
      <c r="N510" s="122" t="s">
        <v>42</v>
      </c>
      <c r="O510" s="122" t="s">
        <v>43</v>
      </c>
      <c r="P510" s="122">
        <v>5171043007000000</v>
      </c>
      <c r="Q510" s="122" t="s">
        <v>44</v>
      </c>
      <c r="R510" s="122">
        <v>85337235703</v>
      </c>
      <c r="S510" s="122">
        <v>170</v>
      </c>
      <c r="T510" s="122">
        <v>55</v>
      </c>
      <c r="U510" s="143" t="s">
        <v>1090</v>
      </c>
      <c r="V510" s="143" t="s">
        <v>1091</v>
      </c>
      <c r="W510" s="143" t="s">
        <v>1092</v>
      </c>
      <c r="X510" s="143" t="s">
        <v>45</v>
      </c>
      <c r="Y510" s="143" t="s">
        <v>57</v>
      </c>
      <c r="Z510" s="143" t="s">
        <v>47</v>
      </c>
      <c r="AA510" s="143" t="s">
        <v>51</v>
      </c>
      <c r="AB510" s="143" t="s">
        <v>1093</v>
      </c>
      <c r="AC510" s="143" t="s">
        <v>334</v>
      </c>
      <c r="AD510" s="122" t="s">
        <v>50</v>
      </c>
      <c r="AE510" s="122">
        <v>0</v>
      </c>
      <c r="AF510" s="122">
        <v>0</v>
      </c>
      <c r="AG510" s="122"/>
      <c r="AH510" s="122">
        <v>0</v>
      </c>
      <c r="AI510" s="122" t="s">
        <v>133</v>
      </c>
      <c r="AJ510" s="122">
        <v>2018</v>
      </c>
      <c r="AK510" s="122" t="s">
        <v>67</v>
      </c>
      <c r="AL510" s="122" t="s">
        <v>67</v>
      </c>
      <c r="AM510" s="143"/>
      <c r="AN510" s="143"/>
      <c r="AO510" s="143"/>
      <c r="AP510" s="143"/>
      <c r="AQ510" s="122">
        <v>1</v>
      </c>
      <c r="AR510" s="122"/>
      <c r="AS510" s="122"/>
      <c r="AT510" s="122"/>
      <c r="AU510" s="122" t="s">
        <v>121</v>
      </c>
      <c r="AV510" s="122" t="s">
        <v>122</v>
      </c>
      <c r="AW510" s="122"/>
      <c r="AX510" s="146">
        <v>43206</v>
      </c>
      <c r="AY510" s="143" t="s">
        <v>1094</v>
      </c>
      <c r="AZ510" s="122">
        <v>2</v>
      </c>
      <c r="BA510" s="122">
        <v>0</v>
      </c>
      <c r="BB510" s="122">
        <v>0</v>
      </c>
      <c r="BC510" s="122">
        <v>0</v>
      </c>
      <c r="BD510" s="122">
        <v>0</v>
      </c>
      <c r="BE510" s="122">
        <v>0</v>
      </c>
      <c r="BF510" s="134" t="s">
        <v>176</v>
      </c>
      <c r="BG510" s="134"/>
      <c r="BH510" s="119"/>
      <c r="BI510" s="119"/>
      <c r="BJ510" s="119"/>
      <c r="BK510" s="119"/>
      <c r="BL510" s="138">
        <v>33</v>
      </c>
      <c r="BM510" s="138">
        <v>68.8</v>
      </c>
      <c r="BN510" s="123">
        <v>101.8</v>
      </c>
      <c r="BO510" s="119"/>
      <c r="BP510" s="119" t="s">
        <v>125</v>
      </c>
      <c r="BQ510" s="122" t="s">
        <v>67</v>
      </c>
      <c r="BR510" s="120"/>
      <c r="BS510" s="120"/>
      <c r="BT510" s="120"/>
      <c r="BU510" s="120"/>
      <c r="BV510" s="120"/>
      <c r="BW510" s="120"/>
      <c r="BZ510" s="364">
        <v>35</v>
      </c>
    </row>
    <row r="511" spans="1:78" ht="20.100000000000001" customHeight="1">
      <c r="A511" s="309">
        <f t="shared" si="11"/>
        <v>26</v>
      </c>
      <c r="B511" s="396" t="s">
        <v>3271</v>
      </c>
      <c r="C511" s="387"/>
      <c r="D511" s="423" t="s">
        <v>3272</v>
      </c>
      <c r="E511" s="368" t="s">
        <v>74</v>
      </c>
      <c r="F511" s="13"/>
      <c r="G511" s="20"/>
      <c r="H511" s="54"/>
      <c r="I511" s="54"/>
      <c r="J511" s="54"/>
      <c r="K511" s="54"/>
      <c r="L511" s="54"/>
      <c r="M511" s="143" t="s">
        <v>1095</v>
      </c>
      <c r="N511" s="122" t="s">
        <v>42</v>
      </c>
      <c r="O511" s="122" t="s">
        <v>43</v>
      </c>
      <c r="P511" s="122">
        <v>0</v>
      </c>
      <c r="Q511" s="122" t="s">
        <v>44</v>
      </c>
      <c r="R511" s="122">
        <v>82342425902</v>
      </c>
      <c r="S511" s="122">
        <v>173</v>
      </c>
      <c r="T511" s="122">
        <v>76</v>
      </c>
      <c r="U511" s="143" t="s">
        <v>1096</v>
      </c>
      <c r="V511" s="143" t="s">
        <v>1097</v>
      </c>
      <c r="W511" s="143" t="s">
        <v>1098</v>
      </c>
      <c r="X511" s="143" t="s">
        <v>66</v>
      </c>
      <c r="Y511" s="143" t="s">
        <v>46</v>
      </c>
      <c r="Z511" s="143" t="s">
        <v>47</v>
      </c>
      <c r="AA511" s="143" t="s">
        <v>47</v>
      </c>
      <c r="AB511" s="143" t="s">
        <v>1099</v>
      </c>
      <c r="AC511" s="143" t="s">
        <v>1100</v>
      </c>
      <c r="AD511" s="122" t="s">
        <v>50</v>
      </c>
      <c r="AE511" s="122">
        <v>0</v>
      </c>
      <c r="AF511" s="122">
        <v>0</v>
      </c>
      <c r="AG511" s="122"/>
      <c r="AH511" s="122">
        <v>0</v>
      </c>
      <c r="AI511" s="122" t="s">
        <v>133</v>
      </c>
      <c r="AJ511" s="122">
        <v>2018</v>
      </c>
      <c r="AK511" s="122" t="s">
        <v>67</v>
      </c>
      <c r="AL511" s="122" t="s">
        <v>67</v>
      </c>
      <c r="AM511" s="143"/>
      <c r="AN511" s="143"/>
      <c r="AO511" s="143"/>
      <c r="AP511" s="143"/>
      <c r="AQ511" s="122">
        <v>1</v>
      </c>
      <c r="AR511" s="122"/>
      <c r="AS511" s="122"/>
      <c r="AT511" s="122"/>
      <c r="AU511" s="122" t="s">
        <v>121</v>
      </c>
      <c r="AV511" s="122" t="s">
        <v>122</v>
      </c>
      <c r="AW511" s="122"/>
      <c r="AX511" s="146">
        <v>43208</v>
      </c>
      <c r="AY511" s="143" t="s">
        <v>1101</v>
      </c>
      <c r="AZ511" s="122">
        <v>2</v>
      </c>
      <c r="BA511" s="122">
        <v>0</v>
      </c>
      <c r="BB511" s="122">
        <v>0</v>
      </c>
      <c r="BC511" s="122">
        <v>0</v>
      </c>
      <c r="BD511" s="122">
        <v>0</v>
      </c>
      <c r="BE511" s="122">
        <v>0</v>
      </c>
      <c r="BF511" s="134" t="s">
        <v>638</v>
      </c>
      <c r="BG511" s="134"/>
      <c r="BH511" s="119"/>
      <c r="BI511" s="119"/>
      <c r="BJ511" s="119"/>
      <c r="BK511" s="119"/>
      <c r="BL511" s="138">
        <v>33</v>
      </c>
      <c r="BM511" s="138">
        <v>73</v>
      </c>
      <c r="BN511" s="123">
        <v>106</v>
      </c>
      <c r="BO511" s="118"/>
      <c r="BP511" s="119" t="s">
        <v>125</v>
      </c>
      <c r="BQ511" s="122" t="s">
        <v>67</v>
      </c>
      <c r="BR511" s="120"/>
      <c r="BS511" s="120"/>
      <c r="BT511" s="120"/>
      <c r="BU511" s="120"/>
      <c r="BV511" s="120"/>
      <c r="BW511" s="120"/>
      <c r="BZ511" s="364">
        <v>35</v>
      </c>
    </row>
    <row r="512" spans="1:78" ht="20.100000000000001" customHeight="1">
      <c r="A512" s="309">
        <f t="shared" si="11"/>
        <v>27</v>
      </c>
      <c r="B512" s="396" t="s">
        <v>3273</v>
      </c>
      <c r="C512" s="387"/>
      <c r="D512" s="423" t="s">
        <v>3274</v>
      </c>
      <c r="E512" s="368" t="s">
        <v>74</v>
      </c>
      <c r="F512" s="60"/>
      <c r="G512" s="61"/>
      <c r="H512" s="62"/>
      <c r="I512" s="63"/>
      <c r="J512" s="62"/>
      <c r="K512" s="54"/>
      <c r="L512" s="62"/>
      <c r="M512" s="132" t="s">
        <v>1102</v>
      </c>
      <c r="N512" s="132" t="s">
        <v>42</v>
      </c>
      <c r="O512" s="132" t="s">
        <v>43</v>
      </c>
      <c r="P512" s="132">
        <v>5171030211990020</v>
      </c>
      <c r="Q512" s="132" t="s">
        <v>44</v>
      </c>
      <c r="R512" s="132">
        <v>81353308472</v>
      </c>
      <c r="S512" s="132">
        <v>176</v>
      </c>
      <c r="T512" s="132">
        <v>70</v>
      </c>
      <c r="U512" s="132" t="s">
        <v>1103</v>
      </c>
      <c r="V512" s="132" t="s">
        <v>1104</v>
      </c>
      <c r="W512" s="132" t="s">
        <v>1105</v>
      </c>
      <c r="X512" s="132" t="s">
        <v>66</v>
      </c>
      <c r="Y512" s="132" t="s">
        <v>46</v>
      </c>
      <c r="Z512" s="132" t="s">
        <v>47</v>
      </c>
      <c r="AA512" s="132" t="s">
        <v>47</v>
      </c>
      <c r="AB512" s="132" t="s">
        <v>1106</v>
      </c>
      <c r="AC512" s="132" t="s">
        <v>1107</v>
      </c>
      <c r="AD512" s="132" t="s">
        <v>53</v>
      </c>
      <c r="AE512" s="132" t="s">
        <v>566</v>
      </c>
      <c r="AF512" s="132">
        <v>0</v>
      </c>
      <c r="AG512" s="132"/>
      <c r="AH512" s="132">
        <v>0</v>
      </c>
      <c r="AI512" s="132" t="s">
        <v>143</v>
      </c>
      <c r="AJ512" s="132">
        <v>2017</v>
      </c>
      <c r="AK512" s="132" t="s">
        <v>120</v>
      </c>
      <c r="AL512" s="132" t="s">
        <v>120</v>
      </c>
      <c r="AM512" s="132"/>
      <c r="AN512" s="132"/>
      <c r="AO512" s="132"/>
      <c r="AP512" s="132"/>
      <c r="AQ512" s="132">
        <v>1</v>
      </c>
      <c r="AR512" s="132"/>
      <c r="AS512" s="132"/>
      <c r="AT512" s="132"/>
      <c r="AU512" s="132" t="s">
        <v>121</v>
      </c>
      <c r="AV512" s="132" t="s">
        <v>122</v>
      </c>
      <c r="AW512" s="132"/>
      <c r="AX512" s="133">
        <v>43217</v>
      </c>
      <c r="AY512" s="132" t="s">
        <v>1108</v>
      </c>
      <c r="AZ512" s="132">
        <v>2</v>
      </c>
      <c r="BA512" s="132">
        <v>1</v>
      </c>
      <c r="BB512" s="132">
        <v>1</v>
      </c>
      <c r="BC512" s="132">
        <v>1</v>
      </c>
      <c r="BD512" s="132">
        <v>1</v>
      </c>
      <c r="BE512" s="132">
        <v>0</v>
      </c>
      <c r="BF512" s="134" t="s">
        <v>539</v>
      </c>
      <c r="BG512" s="149"/>
      <c r="BH512" s="150"/>
      <c r="BI512" s="150"/>
      <c r="BJ512" s="150"/>
      <c r="BK512" s="150"/>
      <c r="BL512" s="138">
        <v>33</v>
      </c>
      <c r="BM512" s="138">
        <v>78</v>
      </c>
      <c r="BN512" s="123">
        <v>111</v>
      </c>
      <c r="BO512" s="119"/>
      <c r="BP512" s="119" t="s">
        <v>125</v>
      </c>
      <c r="BQ512" s="129" t="s">
        <v>67</v>
      </c>
      <c r="BR512" s="120"/>
      <c r="BS512" s="120"/>
      <c r="BT512" s="120"/>
      <c r="BU512" s="120"/>
      <c r="BV512" s="120"/>
      <c r="BW512" s="120"/>
      <c r="BZ512" s="364">
        <v>35</v>
      </c>
    </row>
    <row r="513" spans="1:78" ht="20.100000000000001" customHeight="1">
      <c r="A513" s="309">
        <f t="shared" si="11"/>
        <v>28</v>
      </c>
      <c r="B513" s="396" t="s">
        <v>3275</v>
      </c>
      <c r="C513" s="390"/>
      <c r="D513" s="423" t="s">
        <v>3276</v>
      </c>
      <c r="E513" s="368" t="s">
        <v>74</v>
      </c>
      <c r="F513" s="60"/>
      <c r="G513" s="61"/>
      <c r="H513" s="62"/>
      <c r="I513" s="63"/>
      <c r="J513" s="62"/>
      <c r="K513" s="54"/>
      <c r="L513" s="62"/>
      <c r="M513" s="132" t="s">
        <v>1109</v>
      </c>
      <c r="N513" s="132" t="s">
        <v>95</v>
      </c>
      <c r="O513" s="132" t="s">
        <v>43</v>
      </c>
      <c r="P513" s="132">
        <v>0</v>
      </c>
      <c r="Q513" s="132" t="s">
        <v>44</v>
      </c>
      <c r="R513" s="132">
        <v>81337824793</v>
      </c>
      <c r="S513" s="132">
        <v>164</v>
      </c>
      <c r="T513" s="132">
        <v>68</v>
      </c>
      <c r="U513" s="132" t="s">
        <v>1110</v>
      </c>
      <c r="V513" s="132" t="s">
        <v>1111</v>
      </c>
      <c r="W513" s="132" t="s">
        <v>1112</v>
      </c>
      <c r="X513" s="132" t="s">
        <v>54</v>
      </c>
      <c r="Y513" s="132" t="s">
        <v>45</v>
      </c>
      <c r="Z513" s="132" t="s">
        <v>55</v>
      </c>
      <c r="AA513" s="132" t="s">
        <v>48</v>
      </c>
      <c r="AB513" s="132" t="s">
        <v>1113</v>
      </c>
      <c r="AC513" s="132" t="s">
        <v>326</v>
      </c>
      <c r="AD513" s="132" t="s">
        <v>50</v>
      </c>
      <c r="AE513" s="132">
        <v>0</v>
      </c>
      <c r="AF513" s="132">
        <v>0</v>
      </c>
      <c r="AG513" s="132"/>
      <c r="AH513" s="132">
        <v>0</v>
      </c>
      <c r="AI513" s="132" t="s">
        <v>133</v>
      </c>
      <c r="AJ513" s="132">
        <v>2018</v>
      </c>
      <c r="AK513" s="132" t="s">
        <v>120</v>
      </c>
      <c r="AL513" s="132" t="s">
        <v>120</v>
      </c>
      <c r="AM513" s="132"/>
      <c r="AN513" s="132"/>
      <c r="AO513" s="132"/>
      <c r="AP513" s="132"/>
      <c r="AQ513" s="132">
        <v>1</v>
      </c>
      <c r="AR513" s="132"/>
      <c r="AS513" s="132"/>
      <c r="AT513" s="132"/>
      <c r="AU513" s="132" t="s">
        <v>121</v>
      </c>
      <c r="AV513" s="132" t="s">
        <v>122</v>
      </c>
      <c r="AW513" s="132"/>
      <c r="AX513" s="133">
        <v>43222</v>
      </c>
      <c r="AY513" s="132" t="s">
        <v>1114</v>
      </c>
      <c r="AZ513" s="132">
        <v>2</v>
      </c>
      <c r="BA513" s="132">
        <v>0</v>
      </c>
      <c r="BB513" s="132">
        <v>0</v>
      </c>
      <c r="BC513" s="132">
        <v>0</v>
      </c>
      <c r="BD513" s="132">
        <v>0</v>
      </c>
      <c r="BE513" s="132">
        <v>0</v>
      </c>
      <c r="BF513" s="134"/>
      <c r="BG513" s="134" t="s">
        <v>955</v>
      </c>
      <c r="BH513" s="119"/>
      <c r="BI513" s="119"/>
      <c r="BJ513" s="119"/>
      <c r="BK513" s="119"/>
      <c r="BL513" s="138">
        <v>33</v>
      </c>
      <c r="BM513" s="138">
        <v>76</v>
      </c>
      <c r="BN513" s="123">
        <v>109</v>
      </c>
      <c r="BO513" s="119"/>
      <c r="BP513" s="119" t="s">
        <v>125</v>
      </c>
      <c r="BQ513" s="138" t="s">
        <v>67</v>
      </c>
      <c r="BR513" s="120"/>
      <c r="BS513" s="120"/>
      <c r="BT513" s="120"/>
      <c r="BU513" s="120"/>
      <c r="BV513" s="120"/>
      <c r="BW513" s="120"/>
      <c r="BZ513" s="364">
        <v>35</v>
      </c>
    </row>
    <row r="514" spans="1:78" ht="20.100000000000001" customHeight="1">
      <c r="A514" s="309">
        <f t="shared" si="11"/>
        <v>29</v>
      </c>
      <c r="B514" s="396" t="s">
        <v>3277</v>
      </c>
      <c r="C514" s="390"/>
      <c r="D514" s="423" t="s">
        <v>3278</v>
      </c>
      <c r="E514" s="368" t="s">
        <v>74</v>
      </c>
      <c r="F514" s="60"/>
      <c r="G514" s="61"/>
      <c r="H514" s="62"/>
      <c r="I514" s="63"/>
      <c r="J514" s="62"/>
      <c r="K514" s="54"/>
      <c r="L514" s="62"/>
      <c r="M514" s="208" t="s">
        <v>1115</v>
      </c>
      <c r="N514" s="208" t="s">
        <v>42</v>
      </c>
      <c r="O514" s="208" t="s">
        <v>43</v>
      </c>
      <c r="P514" s="208">
        <v>0</v>
      </c>
      <c r="Q514" s="208" t="s">
        <v>44</v>
      </c>
      <c r="R514" s="208">
        <v>87742260475</v>
      </c>
      <c r="S514" s="208">
        <v>173</v>
      </c>
      <c r="T514" s="208">
        <v>67</v>
      </c>
      <c r="U514" s="208" t="s">
        <v>1116</v>
      </c>
      <c r="V514" s="208" t="s">
        <v>1117</v>
      </c>
      <c r="W514" s="208" t="s">
        <v>1118</v>
      </c>
      <c r="X514" s="208" t="s">
        <v>57</v>
      </c>
      <c r="Y514" s="208" t="s">
        <v>57</v>
      </c>
      <c r="Z514" s="208" t="s">
        <v>47</v>
      </c>
      <c r="AA514" s="208" t="s">
        <v>47</v>
      </c>
      <c r="AB514" s="208" t="s">
        <v>1119</v>
      </c>
      <c r="AC514" s="208" t="s">
        <v>334</v>
      </c>
      <c r="AD514" s="208" t="s">
        <v>50</v>
      </c>
      <c r="AE514" s="208">
        <v>0</v>
      </c>
      <c r="AF514" s="208">
        <v>0</v>
      </c>
      <c r="AG514" s="208"/>
      <c r="AH514" s="208">
        <v>0</v>
      </c>
      <c r="AI514" s="208" t="s">
        <v>133</v>
      </c>
      <c r="AJ514" s="208">
        <v>2018</v>
      </c>
      <c r="AK514" s="208" t="s">
        <v>120</v>
      </c>
      <c r="AL514" s="208" t="s">
        <v>120</v>
      </c>
      <c r="AM514" s="208"/>
      <c r="AN514" s="208"/>
      <c r="AO514" s="208"/>
      <c r="AP514" s="208"/>
      <c r="AQ514" s="208">
        <v>1</v>
      </c>
      <c r="AR514" s="208"/>
      <c r="AS514" s="208"/>
      <c r="AT514" s="208"/>
      <c r="AU514" s="208" t="s">
        <v>121</v>
      </c>
      <c r="AV514" s="208" t="s">
        <v>122</v>
      </c>
      <c r="AW514" s="208"/>
      <c r="AX514" s="209">
        <v>43228</v>
      </c>
      <c r="AY514" s="208" t="s">
        <v>1120</v>
      </c>
      <c r="AZ514" s="208">
        <v>2</v>
      </c>
      <c r="BA514" s="208">
        <v>0</v>
      </c>
      <c r="BB514" s="208">
        <v>0</v>
      </c>
      <c r="BC514" s="208">
        <v>0</v>
      </c>
      <c r="BD514" s="208">
        <v>0</v>
      </c>
      <c r="BE514" s="208">
        <v>0</v>
      </c>
      <c r="BF514" s="210"/>
      <c r="BG514" s="118"/>
      <c r="BH514" s="118"/>
      <c r="BI514" s="118"/>
      <c r="BJ514" s="136"/>
      <c r="BK514" s="137"/>
      <c r="BL514" s="138">
        <v>33</v>
      </c>
      <c r="BM514" s="138">
        <v>74</v>
      </c>
      <c r="BN514" s="123">
        <v>107</v>
      </c>
      <c r="BO514" s="119"/>
      <c r="BP514" s="119" t="s">
        <v>125</v>
      </c>
      <c r="BQ514" s="122" t="s">
        <v>67</v>
      </c>
      <c r="BR514" s="120"/>
      <c r="BS514" s="120"/>
      <c r="BT514" s="120"/>
      <c r="BU514" s="120"/>
      <c r="BV514" s="120"/>
      <c r="BW514" s="120"/>
      <c r="BZ514" s="364">
        <v>35</v>
      </c>
    </row>
    <row r="515" spans="1:78" ht="20.100000000000001" customHeight="1">
      <c r="A515" s="309">
        <f t="shared" si="11"/>
        <v>30</v>
      </c>
      <c r="B515" s="397" t="s">
        <v>3279</v>
      </c>
      <c r="C515" s="383"/>
      <c r="D515" s="421" t="s">
        <v>3280</v>
      </c>
      <c r="E515" s="374" t="s">
        <v>74</v>
      </c>
      <c r="F515" s="60"/>
      <c r="G515" s="61"/>
      <c r="H515" s="62"/>
      <c r="I515" s="63"/>
      <c r="J515" s="62"/>
      <c r="K515" s="54"/>
      <c r="L515" s="62"/>
      <c r="M515" s="145"/>
      <c r="N515" s="157" t="s">
        <v>1121</v>
      </c>
      <c r="O515" s="145" t="s">
        <v>42</v>
      </c>
      <c r="P515" s="145" t="s">
        <v>43</v>
      </c>
      <c r="Q515" s="145">
        <v>0</v>
      </c>
      <c r="R515" s="145" t="s">
        <v>44</v>
      </c>
      <c r="S515" s="145">
        <v>89680833359</v>
      </c>
      <c r="T515" s="145">
        <v>173</v>
      </c>
      <c r="U515" s="145">
        <v>85</v>
      </c>
      <c r="V515" s="157" t="s">
        <v>1122</v>
      </c>
      <c r="W515" s="157" t="s">
        <v>1123</v>
      </c>
      <c r="X515" s="157" t="s">
        <v>1124</v>
      </c>
      <c r="Y515" s="211" t="s">
        <v>66</v>
      </c>
      <c r="Z515" s="211" t="s">
        <v>46</v>
      </c>
      <c r="AA515" s="211" t="s">
        <v>51</v>
      </c>
      <c r="AB515" s="211" t="s">
        <v>47</v>
      </c>
      <c r="AC515" s="157" t="s">
        <v>1125</v>
      </c>
      <c r="AD515" s="157" t="s">
        <v>1126</v>
      </c>
      <c r="AE515" s="145" t="s">
        <v>53</v>
      </c>
      <c r="AF515" s="145">
        <v>0</v>
      </c>
      <c r="AG515" s="145">
        <v>0</v>
      </c>
      <c r="AH515" s="145"/>
      <c r="AI515" s="145">
        <v>0</v>
      </c>
      <c r="AJ515" s="145" t="s">
        <v>119</v>
      </c>
      <c r="AK515" s="145">
        <v>2018</v>
      </c>
      <c r="AL515" s="145" t="s">
        <v>67</v>
      </c>
      <c r="AM515" s="145" t="s">
        <v>41</v>
      </c>
      <c r="AN515" s="157"/>
      <c r="AO515" s="157"/>
      <c r="AP515" s="157"/>
      <c r="AQ515" s="157"/>
      <c r="AR515" s="145">
        <v>1</v>
      </c>
      <c r="AS515" s="145"/>
      <c r="AT515" s="145"/>
      <c r="AU515" s="145"/>
      <c r="AV515" s="145" t="s">
        <v>121</v>
      </c>
      <c r="AW515" s="145" t="s">
        <v>122</v>
      </c>
      <c r="AX515" s="145"/>
      <c r="AY515" s="158">
        <v>43299</v>
      </c>
      <c r="AZ515" s="211">
        <v>0</v>
      </c>
      <c r="BA515" s="145">
        <v>3</v>
      </c>
      <c r="BB515" s="145">
        <v>0</v>
      </c>
      <c r="BC515" s="145">
        <v>0</v>
      </c>
      <c r="BD515" s="145">
        <v>0</v>
      </c>
      <c r="BE515" s="145">
        <v>0</v>
      </c>
      <c r="BF515" s="179">
        <v>0</v>
      </c>
      <c r="BG515" s="116"/>
      <c r="BH515" s="116"/>
      <c r="BI515" s="116"/>
      <c r="BJ515" s="135"/>
      <c r="BK515" s="180" t="s">
        <v>168</v>
      </c>
      <c r="BL515" s="138">
        <v>33</v>
      </c>
      <c r="BM515" s="138">
        <v>79</v>
      </c>
      <c r="BN515" s="123">
        <f>BL515+BM515</f>
        <v>112</v>
      </c>
      <c r="BO515" s="119"/>
      <c r="BP515" s="119" t="str">
        <f>IF(BN515&lt;95,"TIDAK LULUS",IF(BN515&gt;=95,"LULUS"))</f>
        <v>LULUS</v>
      </c>
      <c r="BQ515" s="138" t="s">
        <v>67</v>
      </c>
      <c r="BR515" s="120"/>
      <c r="BS515" s="120"/>
      <c r="BT515" s="120"/>
      <c r="BU515" s="120"/>
      <c r="BV515" s="120"/>
      <c r="BW515" s="120"/>
      <c r="BZ515" s="375">
        <v>35</v>
      </c>
    </row>
    <row r="516" spans="1:78" ht="20.100000000000001" customHeight="1">
      <c r="A516" s="309">
        <f t="shared" si="11"/>
        <v>31</v>
      </c>
      <c r="B516" s="397" t="s">
        <v>3281</v>
      </c>
      <c r="C516" s="409"/>
      <c r="D516" s="421" t="s">
        <v>3282</v>
      </c>
      <c r="E516" s="374" t="s">
        <v>74</v>
      </c>
      <c r="F516" s="60"/>
      <c r="G516" s="61"/>
      <c r="H516" s="62"/>
      <c r="I516" s="63"/>
      <c r="J516" s="62"/>
      <c r="K516" s="54"/>
      <c r="L516" s="62"/>
      <c r="M516" s="128" t="s">
        <v>1127</v>
      </c>
      <c r="N516" s="128" t="s">
        <v>95</v>
      </c>
      <c r="O516" s="128" t="s">
        <v>43</v>
      </c>
      <c r="P516" s="128">
        <v>0</v>
      </c>
      <c r="Q516" s="128" t="s">
        <v>44</v>
      </c>
      <c r="R516" s="128">
        <v>8129300207</v>
      </c>
      <c r="S516" s="128">
        <v>165</v>
      </c>
      <c r="T516" s="128">
        <v>82</v>
      </c>
      <c r="U516" s="128" t="s">
        <v>1128</v>
      </c>
      <c r="V516" s="128" t="s">
        <v>1129</v>
      </c>
      <c r="W516" s="128" t="s">
        <v>1130</v>
      </c>
      <c r="X516" s="128" t="s">
        <v>45</v>
      </c>
      <c r="Y516" s="128" t="s">
        <v>45</v>
      </c>
      <c r="Z516" s="128" t="s">
        <v>47</v>
      </c>
      <c r="AA516" s="128" t="s">
        <v>47</v>
      </c>
      <c r="AB516" s="128" t="s">
        <v>1131</v>
      </c>
      <c r="AC516" s="128" t="s">
        <v>1132</v>
      </c>
      <c r="AD516" s="128" t="s">
        <v>50</v>
      </c>
      <c r="AE516" s="128">
        <v>0</v>
      </c>
      <c r="AF516" s="128">
        <v>0</v>
      </c>
      <c r="AG516" s="128"/>
      <c r="AH516" s="128">
        <v>0</v>
      </c>
      <c r="AI516" s="128" t="s">
        <v>133</v>
      </c>
      <c r="AJ516" s="128">
        <v>2018</v>
      </c>
      <c r="AK516" s="128" t="s">
        <v>120</v>
      </c>
      <c r="AL516" s="128" t="s">
        <v>120</v>
      </c>
      <c r="AM516" s="128"/>
      <c r="AN516" s="128"/>
      <c r="AO516" s="128"/>
      <c r="AP516" s="128"/>
      <c r="AQ516" s="128">
        <v>1</v>
      </c>
      <c r="AR516" s="128"/>
      <c r="AS516" s="128"/>
      <c r="AT516" s="128"/>
      <c r="AU516" s="128" t="s">
        <v>121</v>
      </c>
      <c r="AV516" s="128" t="s">
        <v>122</v>
      </c>
      <c r="AW516" s="128" t="s">
        <v>120</v>
      </c>
      <c r="AX516" s="212">
        <v>43162</v>
      </c>
      <c r="AY516" s="128" t="s">
        <v>1133</v>
      </c>
      <c r="AZ516" s="128">
        <v>1</v>
      </c>
      <c r="BA516" s="128">
        <v>1</v>
      </c>
      <c r="BB516" s="128">
        <v>1</v>
      </c>
      <c r="BC516" s="128">
        <v>1</v>
      </c>
      <c r="BD516" s="128">
        <v>1</v>
      </c>
      <c r="BE516" s="128">
        <v>0</v>
      </c>
      <c r="BF516" s="179"/>
      <c r="BG516" s="116" t="s">
        <v>871</v>
      </c>
      <c r="BH516" s="116"/>
      <c r="BI516" s="116"/>
      <c r="BJ516" s="125"/>
      <c r="BK516" s="126"/>
      <c r="BL516" s="122">
        <v>32</v>
      </c>
      <c r="BM516" s="122">
        <v>65.2</v>
      </c>
      <c r="BN516" s="117">
        <v>97.2</v>
      </c>
      <c r="BO516" s="122" t="s">
        <v>1134</v>
      </c>
      <c r="BP516" s="122" t="s">
        <v>125</v>
      </c>
      <c r="BQ516" s="122" t="s">
        <v>67</v>
      </c>
      <c r="BR516" s="120"/>
      <c r="BS516" s="120"/>
      <c r="BT516" s="120"/>
      <c r="BU516" s="120"/>
      <c r="BV516" s="120"/>
      <c r="BW516" s="120"/>
      <c r="BZ516" s="375">
        <v>35</v>
      </c>
    </row>
    <row r="517" spans="1:78" ht="20.100000000000001" customHeight="1">
      <c r="A517" s="309">
        <f t="shared" si="11"/>
        <v>32</v>
      </c>
      <c r="B517" s="396" t="s">
        <v>3283</v>
      </c>
      <c r="C517" s="390"/>
      <c r="D517" s="423" t="s">
        <v>3284</v>
      </c>
      <c r="E517" s="368" t="s">
        <v>74</v>
      </c>
      <c r="F517" s="60"/>
      <c r="G517" s="61"/>
      <c r="H517" s="62"/>
      <c r="I517" s="63"/>
      <c r="J517" s="62"/>
      <c r="K517" s="54"/>
      <c r="L517" s="62"/>
      <c r="M517" s="122"/>
      <c r="N517" s="143" t="s">
        <v>970</v>
      </c>
      <c r="O517" s="122" t="s">
        <v>106</v>
      </c>
      <c r="P517" s="122" t="s">
        <v>43</v>
      </c>
      <c r="Q517" s="122">
        <v>3512021706980000</v>
      </c>
      <c r="R517" s="122" t="s">
        <v>44</v>
      </c>
      <c r="S517" s="122">
        <v>89525503891</v>
      </c>
      <c r="T517" s="122">
        <v>170</v>
      </c>
      <c r="U517" s="122">
        <v>70</v>
      </c>
      <c r="V517" s="143" t="s">
        <v>971</v>
      </c>
      <c r="W517" s="143" t="s">
        <v>972</v>
      </c>
      <c r="X517" s="143" t="s">
        <v>973</v>
      </c>
      <c r="Y517" s="143" t="s">
        <v>45</v>
      </c>
      <c r="Z517" s="143" t="s">
        <v>54</v>
      </c>
      <c r="AA517" s="122" t="s">
        <v>47</v>
      </c>
      <c r="AB517" s="122" t="s">
        <v>47</v>
      </c>
      <c r="AC517" s="143" t="s">
        <v>974</v>
      </c>
      <c r="AD517" s="143" t="s">
        <v>304</v>
      </c>
      <c r="AE517" s="122" t="s">
        <v>50</v>
      </c>
      <c r="AF517" s="122" t="s">
        <v>975</v>
      </c>
      <c r="AG517" s="122">
        <v>0</v>
      </c>
      <c r="AH517" s="122"/>
      <c r="AI517" s="122">
        <v>0</v>
      </c>
      <c r="AJ517" s="122" t="s">
        <v>133</v>
      </c>
      <c r="AK517" s="122">
        <v>2017</v>
      </c>
      <c r="AL517" s="122" t="s">
        <v>67</v>
      </c>
      <c r="AM517" s="122" t="s">
        <v>64</v>
      </c>
      <c r="AN517" s="143"/>
      <c r="AO517" s="143"/>
      <c r="AP517" s="143"/>
      <c r="AQ517" s="143"/>
      <c r="AR517" s="122">
        <v>1</v>
      </c>
      <c r="AS517" s="143"/>
      <c r="AT517" s="143"/>
      <c r="AU517" s="143"/>
      <c r="AV517" s="122" t="s">
        <v>121</v>
      </c>
      <c r="AW517" s="122" t="s">
        <v>122</v>
      </c>
      <c r="AX517" s="143"/>
      <c r="AY517" s="193">
        <v>43234</v>
      </c>
      <c r="AZ517" s="143" t="s">
        <v>976</v>
      </c>
      <c r="BA517" s="122">
        <v>3</v>
      </c>
      <c r="BB517" s="122">
        <v>0</v>
      </c>
      <c r="BC517" s="122">
        <v>0</v>
      </c>
      <c r="BD517" s="122">
        <v>0</v>
      </c>
      <c r="BE517" s="122">
        <v>0</v>
      </c>
      <c r="BF517" s="122">
        <v>0</v>
      </c>
      <c r="BG517" s="125"/>
      <c r="BH517" s="125"/>
      <c r="BI517" s="125"/>
      <c r="BJ517" s="135"/>
      <c r="BK517" s="180" t="s">
        <v>703</v>
      </c>
      <c r="BL517" s="138">
        <v>36</v>
      </c>
      <c r="BM517" s="138">
        <v>79</v>
      </c>
      <c r="BN517" s="123">
        <f>BL517+BM517</f>
        <v>115</v>
      </c>
      <c r="BO517" s="119"/>
      <c r="BP517" s="119" t="str">
        <f>IF(BN517&lt;95,"TIDAK LULUS",IF(BN517&gt;=95,"LULUS"))</f>
        <v>LULUS</v>
      </c>
      <c r="BQ517" s="138" t="s">
        <v>67</v>
      </c>
      <c r="BR517" s="120"/>
      <c r="BS517" s="120"/>
      <c r="BT517" s="120"/>
      <c r="BU517" s="120"/>
      <c r="BV517" s="120"/>
      <c r="BW517" s="120"/>
      <c r="BZ517" s="364">
        <v>34</v>
      </c>
    </row>
    <row r="518" spans="1:78" ht="20.100000000000001" customHeight="1">
      <c r="A518" s="309">
        <f t="shared" si="11"/>
        <v>33</v>
      </c>
      <c r="B518" s="396" t="s">
        <v>3285</v>
      </c>
      <c r="C518" s="387"/>
      <c r="D518" s="423" t="s">
        <v>3286</v>
      </c>
      <c r="E518" s="368" t="s">
        <v>74</v>
      </c>
      <c r="F518" s="60"/>
      <c r="G518" s="61"/>
      <c r="H518" s="62"/>
      <c r="I518" s="63"/>
      <c r="J518" s="63"/>
      <c r="K518" s="62"/>
      <c r="L518" s="72"/>
      <c r="M518" s="116"/>
      <c r="N518" s="147"/>
      <c r="O518" s="116"/>
      <c r="P518" s="116"/>
      <c r="Q518" s="116"/>
      <c r="R518" s="116"/>
      <c r="S518" s="116"/>
      <c r="T518" s="116"/>
      <c r="U518" s="116"/>
      <c r="V518" s="147"/>
      <c r="W518" s="147"/>
      <c r="X518" s="147"/>
      <c r="Y518" s="147"/>
      <c r="Z518" s="147"/>
      <c r="AA518" s="116"/>
      <c r="AB518" s="116"/>
      <c r="AC518" s="147"/>
      <c r="AD518" s="147"/>
      <c r="AE518" s="116"/>
      <c r="AF518" s="116"/>
      <c r="AG518" s="116"/>
      <c r="AH518" s="116"/>
      <c r="AI518" s="116"/>
      <c r="AJ518" s="116"/>
      <c r="AK518" s="116"/>
      <c r="AL518" s="116"/>
      <c r="AM518" s="116"/>
      <c r="AN518" s="147"/>
      <c r="AO518" s="147"/>
      <c r="AP518" s="147"/>
      <c r="AQ518" s="147"/>
      <c r="AR518" s="116"/>
      <c r="AS518" s="147"/>
      <c r="AT518" s="147"/>
      <c r="AU518" s="147"/>
      <c r="AV518" s="116"/>
      <c r="AW518" s="116"/>
      <c r="AX518" s="147"/>
      <c r="AY518" s="438"/>
      <c r="AZ518" s="147"/>
      <c r="BA518" s="116"/>
      <c r="BB518" s="116"/>
      <c r="BC518" s="116"/>
      <c r="BD518" s="116"/>
      <c r="BE518" s="116"/>
      <c r="BF518" s="116"/>
      <c r="BG518" s="116"/>
      <c r="BH518" s="116"/>
      <c r="BI518" s="116"/>
      <c r="BJ518" s="156"/>
      <c r="BK518" s="156"/>
      <c r="BL518" s="415"/>
      <c r="BM518" s="415"/>
      <c r="BN518" s="118"/>
      <c r="BO518" s="118"/>
      <c r="BP518" s="118"/>
      <c r="BQ518" s="415"/>
      <c r="BR518" s="120"/>
      <c r="BS518" s="120"/>
      <c r="BT518" s="120"/>
      <c r="BU518" s="120"/>
      <c r="BV518" s="120"/>
      <c r="BW518" s="120"/>
      <c r="BZ518" s="364">
        <v>34</v>
      </c>
    </row>
    <row r="519" spans="1:78" ht="18" customHeight="1">
      <c r="A519" s="930" t="s">
        <v>15</v>
      </c>
      <c r="B519" s="935"/>
      <c r="C519" s="935"/>
      <c r="D519" s="936"/>
      <c r="E519" s="63"/>
      <c r="F519" s="62"/>
      <c r="G519" s="63"/>
      <c r="H519" s="62"/>
      <c r="I519" s="63"/>
      <c r="J519" s="63"/>
      <c r="K519" s="62"/>
      <c r="L519" s="72"/>
    </row>
    <row r="520" spans="1:78" ht="18" customHeight="1">
      <c r="A520" s="946"/>
      <c r="B520" s="947"/>
      <c r="C520" s="947"/>
      <c r="D520" s="948"/>
      <c r="E520" s="68"/>
      <c r="F520" s="59"/>
      <c r="G520" s="68"/>
      <c r="H520" s="59"/>
      <c r="I520" s="68"/>
      <c r="J520" s="68"/>
      <c r="K520" s="59"/>
      <c r="L520" s="77"/>
    </row>
    <row r="521" spans="1:78" ht="18" customHeight="1">
      <c r="A521" s="949" t="s">
        <v>16</v>
      </c>
      <c r="B521" s="950"/>
      <c r="C521" s="950"/>
      <c r="D521" s="951"/>
      <c r="E521" s="85"/>
      <c r="F521" s="63"/>
      <c r="G521" s="62"/>
      <c r="H521" s="71"/>
      <c r="I521" s="62"/>
      <c r="J521" s="71"/>
      <c r="K521" s="62"/>
      <c r="L521" s="72"/>
    </row>
    <row r="522" spans="1:78" ht="18" customHeight="1">
      <c r="A522" s="73" t="s">
        <v>39</v>
      </c>
      <c r="B522" s="7"/>
      <c r="C522" s="73"/>
      <c r="D522" s="74" t="s">
        <v>17</v>
      </c>
      <c r="E522" s="87"/>
      <c r="F522" s="68"/>
      <c r="G522" s="59"/>
      <c r="H522" s="76"/>
      <c r="I522" s="59"/>
      <c r="J522" s="76"/>
      <c r="K522" s="59"/>
      <c r="L522" s="77"/>
    </row>
    <row r="523" spans="1:78" ht="18" customHeight="1">
      <c r="A523" s="86"/>
      <c r="B523" s="7" t="s">
        <v>18</v>
      </c>
      <c r="C523" s="86"/>
      <c r="D523" s="74" t="s">
        <v>19</v>
      </c>
      <c r="E523" s="85"/>
      <c r="F523" s="63"/>
      <c r="G523" s="62"/>
      <c r="H523" s="71"/>
      <c r="I523" s="62"/>
      <c r="J523" s="71"/>
      <c r="K523" s="62"/>
      <c r="L523" s="72"/>
    </row>
    <row r="524" spans="1:78" ht="18" customHeight="1">
      <c r="A524" s="86"/>
      <c r="B524" s="9" t="s">
        <v>20</v>
      </c>
      <c r="C524" s="86"/>
      <c r="D524" s="74" t="s">
        <v>21</v>
      </c>
      <c r="E524" s="87"/>
      <c r="F524" s="68"/>
      <c r="G524" s="59"/>
      <c r="H524" s="76"/>
      <c r="I524" s="59"/>
      <c r="J524" s="76"/>
      <c r="K524" s="59"/>
      <c r="L524" s="77"/>
    </row>
    <row r="525" spans="1:78" ht="18" customHeight="1">
      <c r="A525" s="86"/>
      <c r="B525" s="9" t="s">
        <v>22</v>
      </c>
      <c r="C525" s="86"/>
      <c r="D525" s="74" t="s">
        <v>23</v>
      </c>
      <c r="E525" s="85"/>
      <c r="F525" s="63"/>
      <c r="G525" s="62"/>
      <c r="H525" s="71"/>
      <c r="I525" s="62"/>
      <c r="J525" s="71"/>
      <c r="K525" s="62"/>
      <c r="L525" s="72"/>
    </row>
    <row r="526" spans="1:78" ht="18" customHeight="1">
      <c r="A526" s="86"/>
      <c r="B526" s="9" t="s">
        <v>24</v>
      </c>
      <c r="C526" s="86"/>
      <c r="D526" s="74" t="s">
        <v>25</v>
      </c>
      <c r="E526" s="87"/>
      <c r="F526" s="68"/>
      <c r="G526" s="59"/>
      <c r="H526" s="76"/>
      <c r="I526" s="59"/>
      <c r="J526" s="76"/>
      <c r="K526" s="59"/>
      <c r="L526" s="77"/>
    </row>
    <row r="527" spans="1:78">
      <c r="A527" s="10"/>
      <c r="B527" s="10"/>
      <c r="C527" s="10"/>
      <c r="D527" s="8"/>
      <c r="E527" s="10"/>
      <c r="F527" s="8"/>
      <c r="G527" s="8"/>
      <c r="H527" s="8"/>
      <c r="I527" s="933" t="s">
        <v>29</v>
      </c>
      <c r="J527" s="933"/>
      <c r="K527" s="933"/>
      <c r="L527" s="933"/>
    </row>
    <row r="528" spans="1:78" ht="16.5">
      <c r="A528" s="934" t="s">
        <v>0</v>
      </c>
      <c r="B528" s="934"/>
      <c r="C528" s="934"/>
      <c r="D528" s="934"/>
      <c r="E528" s="934"/>
      <c r="F528" s="934"/>
      <c r="G528" s="934"/>
      <c r="H528" s="934"/>
      <c r="I528" s="934"/>
      <c r="J528" s="934"/>
      <c r="K528" s="934"/>
      <c r="L528" s="934"/>
    </row>
    <row r="529" spans="1:78" ht="18.75">
      <c r="A529" s="942" t="s">
        <v>1</v>
      </c>
      <c r="B529" s="942"/>
      <c r="C529" s="942"/>
      <c r="D529" s="942"/>
      <c r="E529" s="942"/>
      <c r="F529" s="942"/>
      <c r="G529" s="942"/>
      <c r="H529" s="942"/>
      <c r="I529" s="942"/>
      <c r="J529" s="942"/>
      <c r="K529" s="942"/>
      <c r="L529" s="942"/>
    </row>
    <row r="530" spans="1:7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78">
      <c r="A531" s="49" t="s">
        <v>2</v>
      </c>
      <c r="B531" s="25" t="s">
        <v>28</v>
      </c>
      <c r="E531" s="51"/>
      <c r="F531" s="52"/>
      <c r="G531" s="52" t="s">
        <v>3</v>
      </c>
      <c r="H531" s="52"/>
      <c r="I531" s="51" t="s">
        <v>4</v>
      </c>
      <c r="J531" s="103">
        <v>1</v>
      </c>
      <c r="K531" s="52"/>
      <c r="L531" s="52"/>
    </row>
    <row r="532" spans="1:78">
      <c r="A532" s="49" t="s">
        <v>36</v>
      </c>
      <c r="B532" s="25" t="s">
        <v>2656</v>
      </c>
      <c r="E532" s="52"/>
      <c r="F532" s="52"/>
      <c r="G532" s="52" t="s">
        <v>5</v>
      </c>
      <c r="H532" s="52"/>
      <c r="I532" s="51" t="s">
        <v>4</v>
      </c>
      <c r="J532" s="52"/>
      <c r="K532" s="52"/>
      <c r="L532" s="52"/>
    </row>
    <row r="533" spans="1:78">
      <c r="A533" s="49" t="s">
        <v>6</v>
      </c>
      <c r="B533" s="53" t="s">
        <v>34</v>
      </c>
      <c r="E533" s="52"/>
      <c r="F533" s="52"/>
      <c r="G533" s="52" t="s">
        <v>8</v>
      </c>
      <c r="H533" s="52"/>
      <c r="I533" s="51" t="s">
        <v>4</v>
      </c>
      <c r="J533" s="52"/>
      <c r="K533" s="52"/>
      <c r="L533" s="52"/>
    </row>
    <row r="534" spans="1:78">
      <c r="A534" s="52"/>
      <c r="B534" s="52"/>
      <c r="C534" s="52"/>
      <c r="D534" s="52"/>
      <c r="E534" s="52"/>
      <c r="F534" s="52"/>
      <c r="G534" s="52" t="s">
        <v>9</v>
      </c>
      <c r="H534" s="52"/>
      <c r="I534" s="51" t="s">
        <v>4</v>
      </c>
      <c r="J534" s="52"/>
      <c r="K534" s="52"/>
      <c r="L534" s="52"/>
    </row>
    <row r="535" spans="1:78">
      <c r="A535" s="52"/>
      <c r="B535" s="52"/>
      <c r="C535" s="52"/>
      <c r="D535" s="52"/>
      <c r="E535" s="52"/>
      <c r="F535" s="52"/>
      <c r="G535" s="52"/>
      <c r="H535" s="52"/>
      <c r="I535" s="51"/>
      <c r="J535" s="52"/>
      <c r="K535" s="52"/>
      <c r="L535" s="52"/>
    </row>
    <row r="536" spans="1:78" ht="18" customHeight="1">
      <c r="A536" s="943" t="s">
        <v>10</v>
      </c>
      <c r="B536" s="930" t="s">
        <v>37</v>
      </c>
      <c r="C536" s="930" t="s">
        <v>27</v>
      </c>
      <c r="D536" s="943" t="s">
        <v>11</v>
      </c>
      <c r="E536" s="54"/>
      <c r="F536" s="949" t="s">
        <v>12</v>
      </c>
      <c r="G536" s="950"/>
      <c r="H536" s="950"/>
      <c r="I536" s="950"/>
      <c r="J536" s="950"/>
      <c r="K536" s="950"/>
      <c r="L536" s="951"/>
    </row>
    <row r="537" spans="1:78" ht="18" customHeight="1">
      <c r="A537" s="944"/>
      <c r="B537" s="931"/>
      <c r="C537" s="931"/>
      <c r="D537" s="944"/>
      <c r="E537" s="55" t="s">
        <v>13</v>
      </c>
      <c r="F537" s="55"/>
      <c r="G537" s="55"/>
      <c r="H537" s="55"/>
      <c r="I537" s="55"/>
      <c r="J537" s="55"/>
      <c r="K537" s="55"/>
      <c r="L537" s="55"/>
    </row>
    <row r="538" spans="1:78" ht="18" customHeight="1" thickBot="1">
      <c r="A538" s="945"/>
      <c r="B538" s="932"/>
      <c r="C538" s="932"/>
      <c r="D538" s="945"/>
      <c r="E538" s="56" t="s">
        <v>14</v>
      </c>
      <c r="F538" s="56"/>
      <c r="G538" s="57"/>
      <c r="H538" s="56"/>
      <c r="I538" s="56"/>
      <c r="J538" s="56"/>
      <c r="K538" s="56"/>
      <c r="L538" s="56"/>
    </row>
    <row r="539" spans="1:78" ht="20.100000000000001" customHeight="1" thickTop="1">
      <c r="A539" s="309">
        <v>1</v>
      </c>
      <c r="B539" s="364">
        <v>20191340013</v>
      </c>
      <c r="C539" s="362"/>
      <c r="D539" s="427" t="s">
        <v>3084</v>
      </c>
      <c r="E539" s="364" t="s">
        <v>2658</v>
      </c>
      <c r="F539" s="11"/>
      <c r="G539" s="20"/>
      <c r="H539" s="83"/>
      <c r="I539" s="326"/>
      <c r="J539" s="326"/>
      <c r="K539" s="326"/>
      <c r="L539" s="326"/>
      <c r="M539" s="160" t="s">
        <v>380</v>
      </c>
      <c r="N539" s="160" t="s">
        <v>42</v>
      </c>
      <c r="O539" s="160" t="s">
        <v>43</v>
      </c>
      <c r="P539" s="160">
        <v>0</v>
      </c>
      <c r="Q539" s="160" t="s">
        <v>44</v>
      </c>
      <c r="R539" s="160">
        <v>82182741602</v>
      </c>
      <c r="S539" s="160">
        <v>150</v>
      </c>
      <c r="T539" s="160">
        <v>45</v>
      </c>
      <c r="U539" s="160" t="s">
        <v>381</v>
      </c>
      <c r="V539" s="160" t="s">
        <v>382</v>
      </c>
      <c r="W539" s="160" t="s">
        <v>383</v>
      </c>
      <c r="X539" s="160" t="s">
        <v>68</v>
      </c>
      <c r="Y539" s="160" t="s">
        <v>68</v>
      </c>
      <c r="Z539" s="160" t="s">
        <v>47</v>
      </c>
      <c r="AA539" s="160" t="s">
        <v>47</v>
      </c>
      <c r="AB539" s="160" t="s">
        <v>384</v>
      </c>
      <c r="AC539" s="160" t="s">
        <v>385</v>
      </c>
      <c r="AD539" s="160" t="s">
        <v>53</v>
      </c>
      <c r="AE539" s="160">
        <v>0</v>
      </c>
      <c r="AF539" s="160">
        <v>0</v>
      </c>
      <c r="AG539" s="160"/>
      <c r="AH539" s="160">
        <v>0</v>
      </c>
      <c r="AI539" s="160" t="s">
        <v>133</v>
      </c>
      <c r="AJ539" s="160">
        <v>0</v>
      </c>
      <c r="AK539" s="160" t="s">
        <v>120</v>
      </c>
      <c r="AL539" s="160" t="s">
        <v>120</v>
      </c>
      <c r="AM539" s="160"/>
      <c r="AN539" s="160"/>
      <c r="AO539" s="160"/>
      <c r="AP539" s="160"/>
      <c r="AQ539" s="160">
        <v>1</v>
      </c>
      <c r="AR539" s="160"/>
      <c r="AS539" s="160"/>
      <c r="AT539" s="160"/>
      <c r="AU539" s="160" t="s">
        <v>121</v>
      </c>
      <c r="AV539" s="160" t="s">
        <v>122</v>
      </c>
      <c r="AW539" s="160"/>
      <c r="AX539" s="161">
        <v>43224</v>
      </c>
      <c r="AY539" s="160" t="s">
        <v>386</v>
      </c>
      <c r="AZ539" s="160">
        <v>2</v>
      </c>
      <c r="BA539" s="160">
        <v>0</v>
      </c>
      <c r="BB539" s="160">
        <v>0</v>
      </c>
      <c r="BC539" s="160">
        <v>0</v>
      </c>
      <c r="BD539" s="160">
        <v>1</v>
      </c>
      <c r="BE539" s="160">
        <v>0</v>
      </c>
      <c r="BF539" s="159" t="s">
        <v>328</v>
      </c>
      <c r="BG539" s="156"/>
      <c r="BH539" s="118"/>
      <c r="BI539" s="118"/>
      <c r="BJ539" s="136"/>
      <c r="BK539" s="137"/>
      <c r="BL539" s="138">
        <v>33</v>
      </c>
      <c r="BM539" s="138">
        <v>60</v>
      </c>
      <c r="BN539" s="123">
        <v>93</v>
      </c>
      <c r="BO539" s="119"/>
      <c r="BP539" s="119" t="s">
        <v>125</v>
      </c>
      <c r="BQ539" s="122" t="s">
        <v>67</v>
      </c>
      <c r="BR539" s="120"/>
      <c r="BS539" s="120"/>
      <c r="BT539" s="120"/>
      <c r="BU539" s="120"/>
      <c r="BZ539" s="364">
        <v>36</v>
      </c>
    </row>
    <row r="540" spans="1:78" ht="20.100000000000001" customHeight="1">
      <c r="A540" s="309">
        <f>+A539+1</f>
        <v>2</v>
      </c>
      <c r="B540" s="364">
        <v>20191340029</v>
      </c>
      <c r="C540" s="365"/>
      <c r="D540" s="427" t="s">
        <v>3085</v>
      </c>
      <c r="E540" s="364" t="s">
        <v>2658</v>
      </c>
      <c r="F540" s="11"/>
      <c r="G540" s="20"/>
      <c r="H540" s="54"/>
      <c r="I540" s="54"/>
      <c r="J540" s="54"/>
      <c r="K540" s="54"/>
      <c r="L540" s="54"/>
      <c r="M540" s="160" t="s">
        <v>387</v>
      </c>
      <c r="N540" s="160" t="s">
        <v>42</v>
      </c>
      <c r="O540" s="160" t="s">
        <v>43</v>
      </c>
      <c r="P540" s="160">
        <v>0</v>
      </c>
      <c r="Q540" s="160" t="s">
        <v>44</v>
      </c>
      <c r="R540" s="160">
        <v>81369596568</v>
      </c>
      <c r="S540" s="160">
        <v>156</v>
      </c>
      <c r="T540" s="160">
        <v>50</v>
      </c>
      <c r="U540" s="160" t="s">
        <v>388</v>
      </c>
      <c r="V540" s="160" t="s">
        <v>389</v>
      </c>
      <c r="W540" s="160" t="s">
        <v>390</v>
      </c>
      <c r="X540" s="160" t="s">
        <v>68</v>
      </c>
      <c r="Y540" s="160" t="s">
        <v>68</v>
      </c>
      <c r="Z540" s="160" t="s">
        <v>47</v>
      </c>
      <c r="AA540" s="160" t="s">
        <v>47</v>
      </c>
      <c r="AB540" s="160" t="s">
        <v>391</v>
      </c>
      <c r="AC540" s="160" t="s">
        <v>392</v>
      </c>
      <c r="AD540" s="160" t="s">
        <v>53</v>
      </c>
      <c r="AE540" s="160">
        <v>0</v>
      </c>
      <c r="AF540" s="160">
        <v>0</v>
      </c>
      <c r="AG540" s="160"/>
      <c r="AH540" s="160">
        <v>0</v>
      </c>
      <c r="AI540" s="160" t="s">
        <v>143</v>
      </c>
      <c r="AJ540" s="160">
        <v>0</v>
      </c>
      <c r="AK540" s="160" t="s">
        <v>120</v>
      </c>
      <c r="AL540" s="160" t="s">
        <v>393</v>
      </c>
      <c r="AM540" s="160"/>
      <c r="AN540" s="160"/>
      <c r="AO540" s="160"/>
      <c r="AP540" s="160"/>
      <c r="AQ540" s="160">
        <v>1</v>
      </c>
      <c r="AR540" s="160"/>
      <c r="AS540" s="160"/>
      <c r="AT540" s="160"/>
      <c r="AU540" s="160" t="s">
        <v>121</v>
      </c>
      <c r="AV540" s="160" t="s">
        <v>122</v>
      </c>
      <c r="AW540" s="160"/>
      <c r="AX540" s="161">
        <v>43227</v>
      </c>
      <c r="AY540" s="160" t="s">
        <v>394</v>
      </c>
      <c r="AZ540" s="160">
        <v>2</v>
      </c>
      <c r="BA540" s="160">
        <v>0</v>
      </c>
      <c r="BB540" s="160">
        <v>0</v>
      </c>
      <c r="BC540" s="160">
        <v>0</v>
      </c>
      <c r="BD540" s="160">
        <v>0</v>
      </c>
      <c r="BE540" s="160">
        <v>0</v>
      </c>
      <c r="BF540" s="159"/>
      <c r="BG540" s="156" t="s">
        <v>395</v>
      </c>
      <c r="BH540" s="118"/>
      <c r="BI540" s="118"/>
      <c r="BJ540" s="136"/>
      <c r="BK540" s="137"/>
      <c r="BL540" s="138">
        <v>37</v>
      </c>
      <c r="BM540" s="138">
        <v>67</v>
      </c>
      <c r="BN540" s="123">
        <v>104</v>
      </c>
      <c r="BO540" s="119"/>
      <c r="BP540" s="119" t="s">
        <v>125</v>
      </c>
      <c r="BQ540" s="122" t="s">
        <v>67</v>
      </c>
      <c r="BR540" s="120"/>
      <c r="BS540" s="120"/>
      <c r="BT540" s="120"/>
      <c r="BU540" s="120"/>
      <c r="BZ540" s="364">
        <v>36</v>
      </c>
    </row>
    <row r="541" spans="1:78" ht="20.100000000000001" customHeight="1">
      <c r="A541" s="309">
        <f t="shared" ref="A541:A571" si="12">+A540+1</f>
        <v>3</v>
      </c>
      <c r="B541" s="364">
        <v>20191340031</v>
      </c>
      <c r="C541" s="365"/>
      <c r="D541" s="427" t="s">
        <v>3086</v>
      </c>
      <c r="E541" s="364" t="s">
        <v>2658</v>
      </c>
      <c r="F541" s="13"/>
      <c r="G541" s="20"/>
      <c r="H541" s="54"/>
      <c r="I541" s="54"/>
      <c r="J541" s="54"/>
      <c r="K541" s="54"/>
      <c r="L541" s="54"/>
      <c r="M541" s="160" t="s">
        <v>396</v>
      </c>
      <c r="N541" s="160" t="s">
        <v>42</v>
      </c>
      <c r="O541" s="160" t="s">
        <v>43</v>
      </c>
      <c r="P541" s="160">
        <v>5107046506000000</v>
      </c>
      <c r="Q541" s="160" t="s">
        <v>44</v>
      </c>
      <c r="R541" s="160">
        <v>87850045452</v>
      </c>
      <c r="S541" s="160">
        <v>165</v>
      </c>
      <c r="T541" s="160">
        <v>71</v>
      </c>
      <c r="U541" s="160" t="s">
        <v>397</v>
      </c>
      <c r="V541" s="160" t="s">
        <v>398</v>
      </c>
      <c r="W541" s="160" t="s">
        <v>399</v>
      </c>
      <c r="X541" s="160" t="s">
        <v>45</v>
      </c>
      <c r="Y541" s="160" t="s">
        <v>45</v>
      </c>
      <c r="Z541" s="160" t="s">
        <v>47</v>
      </c>
      <c r="AA541" s="160" t="s">
        <v>47</v>
      </c>
      <c r="AB541" s="160" t="s">
        <v>400</v>
      </c>
      <c r="AC541" s="160" t="s">
        <v>319</v>
      </c>
      <c r="AD541" s="160" t="s">
        <v>50</v>
      </c>
      <c r="AE541" s="160">
        <v>0</v>
      </c>
      <c r="AF541" s="160">
        <v>0</v>
      </c>
      <c r="AG541" s="160"/>
      <c r="AH541" s="160">
        <v>0</v>
      </c>
      <c r="AI541" s="160" t="s">
        <v>133</v>
      </c>
      <c r="AJ541" s="160">
        <v>2018</v>
      </c>
      <c r="AK541" s="160" t="s">
        <v>120</v>
      </c>
      <c r="AL541" s="160" t="s">
        <v>120</v>
      </c>
      <c r="AM541" s="160"/>
      <c r="AN541" s="160"/>
      <c r="AO541" s="160"/>
      <c r="AP541" s="160"/>
      <c r="AQ541" s="160">
        <v>1</v>
      </c>
      <c r="AR541" s="160"/>
      <c r="AS541" s="160"/>
      <c r="AT541" s="160"/>
      <c r="AU541" s="160" t="s">
        <v>121</v>
      </c>
      <c r="AV541" s="160" t="s">
        <v>122</v>
      </c>
      <c r="AW541" s="160"/>
      <c r="AX541" s="161">
        <v>43227</v>
      </c>
      <c r="AY541" s="160" t="s">
        <v>401</v>
      </c>
      <c r="AZ541" s="160">
        <v>2</v>
      </c>
      <c r="BA541" s="160">
        <v>0</v>
      </c>
      <c r="BB541" s="160">
        <v>0</v>
      </c>
      <c r="BC541" s="160">
        <v>0</v>
      </c>
      <c r="BD541" s="160">
        <v>0</v>
      </c>
      <c r="BE541" s="160">
        <v>0</v>
      </c>
      <c r="BF541" s="164"/>
      <c r="BG541" s="118"/>
      <c r="BH541" s="118"/>
      <c r="BI541" s="118"/>
      <c r="BJ541" s="136"/>
      <c r="BK541" s="137"/>
      <c r="BL541" s="138">
        <v>33</v>
      </c>
      <c r="BM541" s="138">
        <v>75</v>
      </c>
      <c r="BN541" s="123">
        <v>108</v>
      </c>
      <c r="BO541" s="119"/>
      <c r="BP541" s="119" t="s">
        <v>125</v>
      </c>
      <c r="BQ541" s="122" t="s">
        <v>67</v>
      </c>
      <c r="BR541" s="120"/>
      <c r="BS541" s="120"/>
      <c r="BT541" s="120"/>
      <c r="BU541" s="120"/>
      <c r="BZ541" s="364">
        <v>36</v>
      </c>
    </row>
    <row r="542" spans="1:78" ht="20.100000000000001" customHeight="1">
      <c r="A542" s="309">
        <f t="shared" si="12"/>
        <v>4</v>
      </c>
      <c r="B542" s="396" t="s">
        <v>3087</v>
      </c>
      <c r="C542" s="369"/>
      <c r="D542" s="408" t="s">
        <v>3088</v>
      </c>
      <c r="E542" s="396" t="s">
        <v>2658</v>
      </c>
      <c r="F542" s="13"/>
      <c r="G542" s="20"/>
      <c r="H542" s="54"/>
      <c r="I542" s="54"/>
      <c r="J542" s="54"/>
      <c r="K542" s="54"/>
      <c r="L542" s="54"/>
      <c r="M542" s="165" t="s">
        <v>61</v>
      </c>
      <c r="N542" s="166">
        <v>36659</v>
      </c>
      <c r="O542" s="167" t="s">
        <v>402</v>
      </c>
      <c r="P542" s="163"/>
      <c r="Q542" s="162">
        <v>81237461049</v>
      </c>
      <c r="R542" s="163" t="s">
        <v>62</v>
      </c>
      <c r="S542" s="163">
        <v>51</v>
      </c>
      <c r="T542" s="163">
        <v>165</v>
      </c>
      <c r="U542" s="163" t="s">
        <v>403</v>
      </c>
      <c r="V542" s="165"/>
      <c r="W542" s="165"/>
      <c r="X542" s="168" t="b">
        <v>0</v>
      </c>
      <c r="Y542" s="168" t="b">
        <v>0</v>
      </c>
      <c r="Z542" s="168" t="b">
        <v>0</v>
      </c>
      <c r="AA542" s="168" t="b">
        <v>0</v>
      </c>
      <c r="AB542" s="168" t="b">
        <v>0</v>
      </c>
      <c r="AC542" s="163">
        <v>2018.0787</v>
      </c>
      <c r="AD542" s="169">
        <v>43273</v>
      </c>
      <c r="AE542" s="163" t="s">
        <v>109</v>
      </c>
      <c r="AF542" s="163" t="s">
        <v>404</v>
      </c>
      <c r="AG542" s="163" t="s">
        <v>405</v>
      </c>
      <c r="AH542" s="165" t="s">
        <v>406</v>
      </c>
      <c r="AI542" s="162" t="s">
        <v>407</v>
      </c>
      <c r="AJ542" s="163"/>
      <c r="AK542" s="163" t="s">
        <v>408</v>
      </c>
      <c r="AL542" s="162" t="s">
        <v>409</v>
      </c>
      <c r="AM542" s="163" t="s">
        <v>91</v>
      </c>
      <c r="AN542" s="163">
        <v>3</v>
      </c>
      <c r="AO542" s="167" t="s">
        <v>410</v>
      </c>
      <c r="AP542" s="170"/>
      <c r="AQ542" s="170"/>
      <c r="AR542" s="170"/>
      <c r="AS542" s="170"/>
      <c r="AT542" s="170"/>
      <c r="AU542" s="170"/>
      <c r="AV542" s="170"/>
      <c r="AW542" s="170"/>
      <c r="AX542" s="170"/>
      <c r="AY542" s="170"/>
      <c r="AZ542" s="170"/>
      <c r="BA542" s="170"/>
      <c r="BB542" s="170"/>
      <c r="BC542" s="170"/>
      <c r="BD542" s="170"/>
      <c r="BE542" s="170"/>
      <c r="BF542" s="171"/>
      <c r="BG542" s="172"/>
      <c r="BH542" s="172"/>
      <c r="BI542" s="172"/>
      <c r="BJ542" s="173"/>
      <c r="BK542" s="174"/>
      <c r="BL542" s="175">
        <v>57</v>
      </c>
      <c r="BM542" s="175">
        <v>79</v>
      </c>
      <c r="BN542" s="176">
        <f>BL542+BM542</f>
        <v>136</v>
      </c>
      <c r="BO542" s="177"/>
      <c r="BP542" s="177" t="str">
        <f>IF(BN542&lt;95,"TIDAK LULUS",IF(BN542&gt;=95,"LULUS"))</f>
        <v>LULUS</v>
      </c>
      <c r="BQ542" s="175" t="s">
        <v>67</v>
      </c>
      <c r="BR542" s="120"/>
      <c r="BS542" s="120"/>
      <c r="BT542" s="120"/>
      <c r="BU542" s="120"/>
      <c r="BZ542" s="364">
        <v>36</v>
      </c>
    </row>
    <row r="543" spans="1:78" ht="20.100000000000001" customHeight="1">
      <c r="A543" s="309">
        <f t="shared" si="12"/>
        <v>5</v>
      </c>
      <c r="B543" s="386" t="s">
        <v>3089</v>
      </c>
      <c r="C543" s="365"/>
      <c r="D543" s="417" t="s">
        <v>3090</v>
      </c>
      <c r="E543" s="386" t="s">
        <v>2658</v>
      </c>
      <c r="F543" s="11"/>
      <c r="G543" s="20"/>
      <c r="H543" s="54"/>
      <c r="I543" s="54"/>
      <c r="J543" s="54"/>
      <c r="K543" s="54"/>
      <c r="L543" s="54"/>
      <c r="M543" s="145"/>
      <c r="N543" s="157" t="s">
        <v>411</v>
      </c>
      <c r="O543" s="145" t="s">
        <v>106</v>
      </c>
      <c r="P543" s="145" t="s">
        <v>43</v>
      </c>
      <c r="Q543" s="145">
        <v>0</v>
      </c>
      <c r="R543" s="145" t="s">
        <v>44</v>
      </c>
      <c r="S543" s="145">
        <v>8563823638</v>
      </c>
      <c r="T543" s="145">
        <v>157</v>
      </c>
      <c r="U543" s="145">
        <v>52</v>
      </c>
      <c r="V543" s="157" t="s">
        <v>412</v>
      </c>
      <c r="W543" s="157" t="s">
        <v>413</v>
      </c>
      <c r="X543" s="157" t="s">
        <v>414</v>
      </c>
      <c r="Y543" s="157" t="s">
        <v>68</v>
      </c>
      <c r="Z543" s="157" t="s">
        <v>68</v>
      </c>
      <c r="AA543" s="145" t="s">
        <v>47</v>
      </c>
      <c r="AB543" s="145" t="s">
        <v>47</v>
      </c>
      <c r="AC543" s="157" t="s">
        <v>415</v>
      </c>
      <c r="AD543" s="157" t="s">
        <v>416</v>
      </c>
      <c r="AE543" s="145" t="s">
        <v>53</v>
      </c>
      <c r="AF543" s="145">
        <v>0</v>
      </c>
      <c r="AG543" s="145">
        <v>0</v>
      </c>
      <c r="AH543" s="145"/>
      <c r="AI543" s="145">
        <v>0</v>
      </c>
      <c r="AJ543" s="145" t="s">
        <v>143</v>
      </c>
      <c r="AK543" s="145">
        <v>0</v>
      </c>
      <c r="AL543" s="145" t="s">
        <v>67</v>
      </c>
      <c r="AM543" s="145" t="s">
        <v>67</v>
      </c>
      <c r="AN543" s="157"/>
      <c r="AO543" s="157"/>
      <c r="AP543" s="157"/>
      <c r="AQ543" s="157"/>
      <c r="AR543" s="145">
        <v>1</v>
      </c>
      <c r="AS543" s="157"/>
      <c r="AT543" s="157"/>
      <c r="AU543" s="157"/>
      <c r="AV543" s="145" t="s">
        <v>121</v>
      </c>
      <c r="AW543" s="145" t="s">
        <v>122</v>
      </c>
      <c r="AX543" s="157"/>
      <c r="AY543" s="178">
        <v>43231</v>
      </c>
      <c r="AZ543" s="157" t="s">
        <v>417</v>
      </c>
      <c r="BA543" s="145">
        <v>3</v>
      </c>
      <c r="BB543" s="145">
        <v>0</v>
      </c>
      <c r="BC543" s="145">
        <v>0</v>
      </c>
      <c r="BD543" s="145">
        <v>0</v>
      </c>
      <c r="BE543" s="145">
        <v>0</v>
      </c>
      <c r="BF543" s="179">
        <v>0</v>
      </c>
      <c r="BG543" s="116"/>
      <c r="BH543" s="116"/>
      <c r="BI543" s="116"/>
      <c r="BJ543" s="135" t="s">
        <v>189</v>
      </c>
      <c r="BK543" s="180"/>
      <c r="BL543" s="138">
        <v>33</v>
      </c>
      <c r="BM543" s="138">
        <v>83</v>
      </c>
      <c r="BN543" s="123">
        <f>BL543+BM543</f>
        <v>116</v>
      </c>
      <c r="BO543" s="119"/>
      <c r="BP543" s="119" t="str">
        <f>IF(BN543&lt;95,"TIDAK LULUS",IF(BN543&gt;=95,"LULUS"))</f>
        <v>LULUS</v>
      </c>
      <c r="BQ543" s="138" t="s">
        <v>67</v>
      </c>
      <c r="BR543" s="120"/>
      <c r="BS543" s="120"/>
      <c r="BT543" s="120"/>
      <c r="BU543" s="120"/>
      <c r="BZ543" s="382">
        <v>35</v>
      </c>
    </row>
    <row r="544" spans="1:78" ht="20.100000000000001" customHeight="1">
      <c r="A544" s="309">
        <f t="shared" si="12"/>
        <v>6</v>
      </c>
      <c r="B544" s="396" t="s">
        <v>3091</v>
      </c>
      <c r="C544" s="372"/>
      <c r="D544" s="408" t="s">
        <v>3092</v>
      </c>
      <c r="E544" s="396" t="s">
        <v>2658</v>
      </c>
      <c r="F544" s="11"/>
      <c r="G544" s="20"/>
      <c r="H544" s="54"/>
      <c r="I544" s="54"/>
      <c r="J544" s="54"/>
      <c r="K544" s="54"/>
      <c r="L544" s="54"/>
      <c r="M544" s="145"/>
      <c r="N544" s="157" t="s">
        <v>418</v>
      </c>
      <c r="O544" s="145" t="s">
        <v>42</v>
      </c>
      <c r="P544" s="145" t="s">
        <v>43</v>
      </c>
      <c r="Q544" s="145"/>
      <c r="R544" s="145" t="s">
        <v>44</v>
      </c>
      <c r="S544" s="145">
        <v>83114715031</v>
      </c>
      <c r="T544" s="145">
        <v>160</v>
      </c>
      <c r="U544" s="145">
        <v>68</v>
      </c>
      <c r="V544" s="157" t="s">
        <v>419</v>
      </c>
      <c r="W544" s="157" t="s">
        <v>420</v>
      </c>
      <c r="X544" s="157" t="s">
        <v>421</v>
      </c>
      <c r="Y544" s="157"/>
      <c r="Z544" s="157"/>
      <c r="AA544" s="145"/>
      <c r="AB544" s="145"/>
      <c r="AC544" s="157" t="s">
        <v>422</v>
      </c>
      <c r="AD544" s="157" t="s">
        <v>107</v>
      </c>
      <c r="AE544" s="145" t="s">
        <v>50</v>
      </c>
      <c r="AF544" s="145"/>
      <c r="AG544" s="145"/>
      <c r="AH544" s="145"/>
      <c r="AI544" s="145"/>
      <c r="AJ544" s="145"/>
      <c r="AK544" s="145"/>
      <c r="AL544" s="145" t="s">
        <v>67</v>
      </c>
      <c r="AM544" s="145" t="s">
        <v>41</v>
      </c>
      <c r="AN544" s="157"/>
      <c r="AO544" s="157"/>
      <c r="AP544" s="157"/>
      <c r="AQ544" s="157"/>
      <c r="AR544" s="145">
        <v>1</v>
      </c>
      <c r="AS544" s="157"/>
      <c r="AT544" s="157"/>
      <c r="AU544" s="157"/>
      <c r="AV544" s="145"/>
      <c r="AW544" s="145"/>
      <c r="AX544" s="157"/>
      <c r="AY544" s="178"/>
      <c r="AZ544" s="157"/>
      <c r="BA544" s="145"/>
      <c r="BB544" s="145"/>
      <c r="BC544" s="145"/>
      <c r="BD544" s="145"/>
      <c r="BE544" s="145"/>
      <c r="BF544" s="179"/>
      <c r="BG544" s="116"/>
      <c r="BH544" s="116"/>
      <c r="BI544" s="116"/>
      <c r="BJ544" s="135" t="s">
        <v>189</v>
      </c>
      <c r="BK544" s="180"/>
      <c r="BL544" s="138">
        <v>33</v>
      </c>
      <c r="BM544" s="138">
        <v>84</v>
      </c>
      <c r="BN544" s="123">
        <f>BL544+BM544</f>
        <v>117</v>
      </c>
      <c r="BO544" s="119"/>
      <c r="BP544" s="119" t="str">
        <f>IF(BN544&lt;95,"TIDAK LULUS",IF(BN544&gt;=95,"LULUS"))</f>
        <v>LULUS</v>
      </c>
      <c r="BQ544" s="138" t="s">
        <v>67</v>
      </c>
      <c r="BR544" s="120"/>
      <c r="BS544" s="120"/>
      <c r="BT544" s="120"/>
      <c r="BU544" s="120"/>
      <c r="BZ544" s="364">
        <v>34</v>
      </c>
    </row>
    <row r="545" spans="1:78" ht="20.100000000000001" customHeight="1">
      <c r="A545" s="309">
        <f t="shared" si="12"/>
        <v>7</v>
      </c>
      <c r="B545" s="396" t="s">
        <v>3093</v>
      </c>
      <c r="C545" s="372"/>
      <c r="D545" s="408" t="s">
        <v>3094</v>
      </c>
      <c r="E545" s="396" t="s">
        <v>2658</v>
      </c>
      <c r="F545" s="11"/>
      <c r="G545" s="20"/>
      <c r="H545" s="54"/>
      <c r="I545" s="54"/>
      <c r="J545" s="54"/>
      <c r="K545" s="54"/>
      <c r="L545" s="54"/>
      <c r="M545" s="122"/>
      <c r="N545" s="134" t="s">
        <v>423</v>
      </c>
      <c r="O545" s="122" t="s">
        <v>137</v>
      </c>
      <c r="P545" s="122" t="s">
        <v>43</v>
      </c>
      <c r="Q545" s="122">
        <v>0</v>
      </c>
      <c r="R545" s="122" t="s">
        <v>44</v>
      </c>
      <c r="S545" s="122">
        <v>83847190383</v>
      </c>
      <c r="T545" s="122">
        <v>151</v>
      </c>
      <c r="U545" s="122">
        <v>44</v>
      </c>
      <c r="V545" s="134" t="s">
        <v>424</v>
      </c>
      <c r="W545" s="134" t="s">
        <v>425</v>
      </c>
      <c r="X545" s="134" t="s">
        <v>426</v>
      </c>
      <c r="Y545" s="134" t="s">
        <v>66</v>
      </c>
      <c r="Z545" s="122" t="s">
        <v>54</v>
      </c>
      <c r="AA545" s="122" t="s">
        <v>59</v>
      </c>
      <c r="AB545" s="122" t="s">
        <v>47</v>
      </c>
      <c r="AC545" s="134" t="s">
        <v>427</v>
      </c>
      <c r="AD545" s="134" t="s">
        <v>428</v>
      </c>
      <c r="AE545" s="122" t="s">
        <v>50</v>
      </c>
      <c r="AF545" s="122">
        <v>510205521000000</v>
      </c>
      <c r="AG545" s="122">
        <v>0</v>
      </c>
      <c r="AH545" s="122"/>
      <c r="AI545" s="122">
        <v>0</v>
      </c>
      <c r="AJ545" s="122" t="s">
        <v>133</v>
      </c>
      <c r="AK545" s="122">
        <v>2018</v>
      </c>
      <c r="AL545" s="145" t="s">
        <v>67</v>
      </c>
      <c r="AM545" s="145" t="s">
        <v>41</v>
      </c>
      <c r="AN545" s="122"/>
      <c r="AO545" s="122"/>
      <c r="AP545" s="122"/>
      <c r="AQ545" s="122"/>
      <c r="AR545" s="122">
        <v>1</v>
      </c>
      <c r="AS545" s="122"/>
      <c r="AT545" s="122"/>
      <c r="AU545" s="122"/>
      <c r="AV545" s="122" t="s">
        <v>121</v>
      </c>
      <c r="AW545" s="122" t="s">
        <v>122</v>
      </c>
      <c r="AX545" s="122"/>
      <c r="AY545" s="146">
        <v>43288</v>
      </c>
      <c r="AZ545" s="134" t="s">
        <v>429</v>
      </c>
      <c r="BA545" s="122">
        <v>3</v>
      </c>
      <c r="BB545" s="122">
        <v>0</v>
      </c>
      <c r="BC545" s="122">
        <v>0</v>
      </c>
      <c r="BD545" s="122">
        <v>0</v>
      </c>
      <c r="BE545" s="122">
        <v>0</v>
      </c>
      <c r="BF545" s="122">
        <v>0</v>
      </c>
      <c r="BG545" s="125"/>
      <c r="BH545" s="125"/>
      <c r="BI545" s="125"/>
      <c r="BJ545" s="135" t="s">
        <v>430</v>
      </c>
      <c r="BK545" s="180"/>
      <c r="BL545" s="138">
        <v>39</v>
      </c>
      <c r="BM545" s="138">
        <v>80</v>
      </c>
      <c r="BN545" s="123">
        <f>BL545+BM545</f>
        <v>119</v>
      </c>
      <c r="BO545" s="119"/>
      <c r="BP545" s="119" t="str">
        <f>IF(BN545&lt;95,"TIDAK LULUS",IF(BN545&gt;=95,"LULUS"))</f>
        <v>LULUS</v>
      </c>
      <c r="BQ545" s="138" t="s">
        <v>67</v>
      </c>
      <c r="BR545" s="120"/>
      <c r="BS545" s="120"/>
      <c r="BT545" s="120"/>
      <c r="BU545" s="120"/>
      <c r="BZ545" s="364">
        <v>32</v>
      </c>
    </row>
    <row r="546" spans="1:78" ht="20.100000000000001" customHeight="1">
      <c r="A546" s="309">
        <f t="shared" si="12"/>
        <v>8</v>
      </c>
      <c r="B546" s="397" t="s">
        <v>3095</v>
      </c>
      <c r="C546" s="365"/>
      <c r="D546" s="428" t="s">
        <v>3096</v>
      </c>
      <c r="E546" s="397" t="s">
        <v>2658</v>
      </c>
      <c r="F546" s="11"/>
      <c r="G546" s="20"/>
      <c r="H546" s="54"/>
      <c r="I546" s="54"/>
      <c r="J546" s="54"/>
      <c r="K546" s="54"/>
      <c r="L546" s="54"/>
      <c r="M546" s="122"/>
      <c r="N546" s="134" t="s">
        <v>431</v>
      </c>
      <c r="O546" s="122" t="s">
        <v>42</v>
      </c>
      <c r="P546" s="122" t="s">
        <v>43</v>
      </c>
      <c r="Q546" s="181">
        <v>5.1710300000000003E+20</v>
      </c>
      <c r="R546" s="122" t="s">
        <v>44</v>
      </c>
      <c r="S546" s="122">
        <v>85829219209</v>
      </c>
      <c r="T546" s="122">
        <v>165</v>
      </c>
      <c r="U546" s="122">
        <v>75</v>
      </c>
      <c r="V546" s="134" t="s">
        <v>432</v>
      </c>
      <c r="W546" s="134" t="s">
        <v>433</v>
      </c>
      <c r="X546" s="134" t="s">
        <v>434</v>
      </c>
      <c r="Y546" s="134" t="s">
        <v>45</v>
      </c>
      <c r="Z546" s="122" t="s">
        <v>46</v>
      </c>
      <c r="AA546" s="122" t="s">
        <v>47</v>
      </c>
      <c r="AB546" s="122" t="s">
        <v>47</v>
      </c>
      <c r="AC546" s="134" t="s">
        <v>435</v>
      </c>
      <c r="AD546" s="134" t="s">
        <v>76</v>
      </c>
      <c r="AE546" s="122" t="s">
        <v>53</v>
      </c>
      <c r="AF546" s="122">
        <v>0</v>
      </c>
      <c r="AG546" s="122">
        <v>0</v>
      </c>
      <c r="AH546" s="122"/>
      <c r="AI546" s="122">
        <v>0</v>
      </c>
      <c r="AJ546" s="122" t="s">
        <v>143</v>
      </c>
      <c r="AK546" s="122">
        <v>2018</v>
      </c>
      <c r="AL546" s="145" t="s">
        <v>67</v>
      </c>
      <c r="AM546" s="122" t="s">
        <v>41</v>
      </c>
      <c r="AN546" s="122"/>
      <c r="AO546" s="122"/>
      <c r="AP546" s="122"/>
      <c r="AQ546" s="122"/>
      <c r="AR546" s="122">
        <v>1</v>
      </c>
      <c r="AS546" s="122"/>
      <c r="AT546" s="122"/>
      <c r="AU546" s="122"/>
      <c r="AV546" s="122" t="s">
        <v>121</v>
      </c>
      <c r="AW546" s="122" t="s">
        <v>122</v>
      </c>
      <c r="AX546" s="122"/>
      <c r="AY546" s="146">
        <v>43290</v>
      </c>
      <c r="AZ546" s="134" t="s">
        <v>436</v>
      </c>
      <c r="BA546" s="122">
        <v>3</v>
      </c>
      <c r="BB546" s="122">
        <v>0</v>
      </c>
      <c r="BC546" s="122">
        <v>1</v>
      </c>
      <c r="BD546" s="122">
        <v>1</v>
      </c>
      <c r="BE546" s="122">
        <v>1</v>
      </c>
      <c r="BF546" s="122">
        <v>0</v>
      </c>
      <c r="BG546" s="125"/>
      <c r="BH546" s="125"/>
      <c r="BI546" s="125"/>
      <c r="BJ546" s="135" t="s">
        <v>161</v>
      </c>
      <c r="BK546" s="180"/>
      <c r="BL546" s="138">
        <v>36</v>
      </c>
      <c r="BM546" s="138">
        <v>80</v>
      </c>
      <c r="BN546" s="123">
        <f>BL546+BM546</f>
        <v>116</v>
      </c>
      <c r="BO546" s="119"/>
      <c r="BP546" s="119" t="str">
        <f>IF(BN546&lt;95,"TIDAK LULUS",IF(BN546&gt;=95,"LULUS"))</f>
        <v>LULUS</v>
      </c>
      <c r="BQ546" s="138" t="s">
        <v>67</v>
      </c>
      <c r="BR546" s="120"/>
      <c r="BS546" s="120"/>
      <c r="BT546" s="120"/>
      <c r="BU546" s="120"/>
      <c r="BZ546" s="375">
        <v>32</v>
      </c>
    </row>
    <row r="547" spans="1:78" ht="20.100000000000001" customHeight="1">
      <c r="A547" s="309">
        <f t="shared" si="12"/>
        <v>9</v>
      </c>
      <c r="B547" s="364">
        <v>20191340049</v>
      </c>
      <c r="C547" s="365"/>
      <c r="D547" s="427" t="s">
        <v>3097</v>
      </c>
      <c r="E547" s="364" t="s">
        <v>2658</v>
      </c>
      <c r="F547" s="13"/>
      <c r="G547" s="20"/>
      <c r="H547" s="54"/>
      <c r="I547" s="54"/>
      <c r="J547" s="54"/>
      <c r="K547" s="54"/>
      <c r="L547" s="54"/>
      <c r="M547" s="157" t="s">
        <v>1143</v>
      </c>
      <c r="N547" s="145" t="s">
        <v>42</v>
      </c>
      <c r="O547" s="145" t="s">
        <v>43</v>
      </c>
      <c r="P547" s="145">
        <v>5171012507070040</v>
      </c>
      <c r="Q547" s="145" t="s">
        <v>44</v>
      </c>
      <c r="R547" s="145">
        <v>8979186238</v>
      </c>
      <c r="S547" s="145">
        <v>160</v>
      </c>
      <c r="T547" s="145">
        <v>55</v>
      </c>
      <c r="U547" s="157" t="s">
        <v>1144</v>
      </c>
      <c r="V547" s="157" t="s">
        <v>1145</v>
      </c>
      <c r="W547" s="157" t="s">
        <v>1146</v>
      </c>
      <c r="X547" s="157" t="s">
        <v>54</v>
      </c>
      <c r="Y547" s="157" t="s">
        <v>54</v>
      </c>
      <c r="Z547" s="157" t="s">
        <v>58</v>
      </c>
      <c r="AA547" s="157" t="s">
        <v>47</v>
      </c>
      <c r="AB547" s="157" t="s">
        <v>1147</v>
      </c>
      <c r="AC547" s="157" t="s">
        <v>304</v>
      </c>
      <c r="AD547" s="145" t="s">
        <v>50</v>
      </c>
      <c r="AE547" s="145">
        <v>0</v>
      </c>
      <c r="AF547" s="145">
        <v>0</v>
      </c>
      <c r="AG547" s="145"/>
      <c r="AH547" s="145">
        <v>0</v>
      </c>
      <c r="AI547" s="145" t="s">
        <v>133</v>
      </c>
      <c r="AJ547" s="145">
        <v>2018</v>
      </c>
      <c r="AK547" s="145" t="s">
        <v>67</v>
      </c>
      <c r="AL547" s="145" t="s">
        <v>67</v>
      </c>
      <c r="AM547" s="157"/>
      <c r="AN547" s="157"/>
      <c r="AO547" s="157"/>
      <c r="AP547" s="157"/>
      <c r="AQ547" s="145">
        <v>1</v>
      </c>
      <c r="AR547" s="145"/>
      <c r="AS547" s="145"/>
      <c r="AT547" s="145"/>
      <c r="AU547" s="145" t="s">
        <v>121</v>
      </c>
      <c r="AV547" s="145" t="s">
        <v>122</v>
      </c>
      <c r="AW547" s="145"/>
      <c r="AX547" s="158">
        <v>43182</v>
      </c>
      <c r="AY547" s="157" t="s">
        <v>1148</v>
      </c>
      <c r="AZ547" s="145">
        <v>2</v>
      </c>
      <c r="BA547" s="145">
        <v>0</v>
      </c>
      <c r="BB547" s="145">
        <v>0</v>
      </c>
      <c r="BC547" s="145">
        <v>0</v>
      </c>
      <c r="BD547" s="145">
        <v>0</v>
      </c>
      <c r="BE547" s="145">
        <v>0</v>
      </c>
      <c r="BF547" s="159" t="s">
        <v>358</v>
      </c>
      <c r="BG547" s="156"/>
      <c r="BH547" s="118"/>
      <c r="BI547" s="118"/>
      <c r="BJ547" s="136"/>
      <c r="BK547" s="137"/>
      <c r="BL547" s="138">
        <v>32</v>
      </c>
      <c r="BM547" s="138">
        <v>59</v>
      </c>
      <c r="BN547" s="123">
        <v>91</v>
      </c>
      <c r="BO547" s="119" t="s">
        <v>1149</v>
      </c>
      <c r="BP547" s="119" t="s">
        <v>125</v>
      </c>
      <c r="BQ547" s="122" t="s">
        <v>67</v>
      </c>
      <c r="BR547" s="120"/>
      <c r="BS547" s="120"/>
      <c r="BT547" s="120"/>
      <c r="BU547" s="120"/>
      <c r="BV547" s="120"/>
      <c r="BW547" s="120"/>
      <c r="BZ547" s="364">
        <v>31</v>
      </c>
    </row>
    <row r="548" spans="1:78" ht="20.100000000000001" customHeight="1">
      <c r="A548" s="309">
        <f t="shared" si="12"/>
        <v>10</v>
      </c>
      <c r="B548" s="396" t="s">
        <v>3098</v>
      </c>
      <c r="C548" s="365"/>
      <c r="D548" s="408" t="s">
        <v>3099</v>
      </c>
      <c r="E548" s="396" t="s">
        <v>2658</v>
      </c>
      <c r="F548" s="11"/>
      <c r="G548" s="20"/>
      <c r="H548" s="54"/>
      <c r="I548" s="54"/>
      <c r="J548" s="54"/>
      <c r="K548" s="54"/>
      <c r="L548" s="54"/>
      <c r="M548" s="157" t="s">
        <v>1150</v>
      </c>
      <c r="N548" s="145" t="s">
        <v>42</v>
      </c>
      <c r="O548" s="145" t="s">
        <v>43</v>
      </c>
      <c r="P548" s="145">
        <v>0</v>
      </c>
      <c r="Q548" s="145" t="s">
        <v>44</v>
      </c>
      <c r="R548" s="145">
        <v>87753217923</v>
      </c>
      <c r="S548" s="145">
        <v>173</v>
      </c>
      <c r="T548" s="145">
        <v>84</v>
      </c>
      <c r="U548" s="157" t="s">
        <v>1151</v>
      </c>
      <c r="V548" s="157" t="s">
        <v>1152</v>
      </c>
      <c r="W548" s="157" t="s">
        <v>1153</v>
      </c>
      <c r="X548" s="157" t="s">
        <v>45</v>
      </c>
      <c r="Y548" s="157" t="s">
        <v>57</v>
      </c>
      <c r="Z548" s="157" t="s">
        <v>47</v>
      </c>
      <c r="AA548" s="157" t="s">
        <v>47</v>
      </c>
      <c r="AB548" s="157" t="s">
        <v>1154</v>
      </c>
      <c r="AC548" s="157" t="s">
        <v>1155</v>
      </c>
      <c r="AD548" s="145" t="s">
        <v>50</v>
      </c>
      <c r="AE548" s="145">
        <v>0</v>
      </c>
      <c r="AF548" s="145">
        <v>0</v>
      </c>
      <c r="AG548" s="145"/>
      <c r="AH548" s="145">
        <v>0</v>
      </c>
      <c r="AI548" s="145" t="s">
        <v>133</v>
      </c>
      <c r="AJ548" s="145">
        <v>2018</v>
      </c>
      <c r="AK548" s="145" t="s">
        <v>67</v>
      </c>
      <c r="AL548" s="145" t="s">
        <v>67</v>
      </c>
      <c r="AM548" s="157"/>
      <c r="AN548" s="157"/>
      <c r="AO548" s="157"/>
      <c r="AP548" s="157"/>
      <c r="AQ548" s="145">
        <v>1</v>
      </c>
      <c r="AR548" s="145"/>
      <c r="AS548" s="145"/>
      <c r="AT548" s="145"/>
      <c r="AU548" s="145" t="s">
        <v>121</v>
      </c>
      <c r="AV548" s="145" t="s">
        <v>122</v>
      </c>
      <c r="AW548" s="145"/>
      <c r="AX548" s="158">
        <v>43201</v>
      </c>
      <c r="AY548" s="157" t="s">
        <v>1156</v>
      </c>
      <c r="AZ548" s="145">
        <v>2</v>
      </c>
      <c r="BA548" s="145">
        <v>0</v>
      </c>
      <c r="BB548" s="145">
        <v>0</v>
      </c>
      <c r="BC548" s="145">
        <v>0</v>
      </c>
      <c r="BD548" s="145">
        <v>0</v>
      </c>
      <c r="BE548" s="145">
        <v>0</v>
      </c>
      <c r="BF548" s="159"/>
      <c r="BG548" s="156" t="s">
        <v>1157</v>
      </c>
      <c r="BH548" s="118"/>
      <c r="BI548" s="118"/>
      <c r="BJ548" s="136"/>
      <c r="BK548" s="137"/>
      <c r="BL548" s="138">
        <v>32</v>
      </c>
      <c r="BM548" s="138">
        <v>74.2</v>
      </c>
      <c r="BN548" s="123">
        <v>106.2</v>
      </c>
      <c r="BO548" s="119"/>
      <c r="BP548" s="119" t="s">
        <v>125</v>
      </c>
      <c r="BQ548" s="122" t="s">
        <v>67</v>
      </c>
      <c r="BR548" s="120"/>
      <c r="BS548" s="120"/>
      <c r="BT548" s="120"/>
      <c r="BU548" s="120"/>
      <c r="BV548" s="120"/>
      <c r="BW548" s="120"/>
      <c r="BZ548" s="364">
        <v>31</v>
      </c>
    </row>
    <row r="549" spans="1:78" ht="20.100000000000001" customHeight="1">
      <c r="A549" s="309">
        <f t="shared" si="12"/>
        <v>11</v>
      </c>
      <c r="B549" s="396" t="s">
        <v>3287</v>
      </c>
      <c r="C549" s="372"/>
      <c r="D549" s="423" t="s">
        <v>3288</v>
      </c>
      <c r="E549" s="368" t="s">
        <v>74</v>
      </c>
      <c r="F549" s="13"/>
      <c r="G549" s="20"/>
      <c r="H549" s="54"/>
      <c r="I549" s="54"/>
      <c r="J549" s="54"/>
      <c r="K549" s="54"/>
      <c r="L549" s="54"/>
      <c r="M549" s="157" t="s">
        <v>1158</v>
      </c>
      <c r="N549" s="145" t="s">
        <v>42</v>
      </c>
      <c r="O549" s="145" t="s">
        <v>43</v>
      </c>
      <c r="P549" s="145">
        <v>5171032106990000</v>
      </c>
      <c r="Q549" s="145" t="s">
        <v>44</v>
      </c>
      <c r="R549" s="145">
        <v>361222608</v>
      </c>
      <c r="S549" s="145">
        <v>172</v>
      </c>
      <c r="T549" s="145">
        <v>58</v>
      </c>
      <c r="U549" s="157" t="s">
        <v>1159</v>
      </c>
      <c r="V549" s="157" t="s">
        <v>1160</v>
      </c>
      <c r="W549" s="157" t="s">
        <v>1161</v>
      </c>
      <c r="X549" s="157" t="s">
        <v>45</v>
      </c>
      <c r="Y549" s="157" t="s">
        <v>54</v>
      </c>
      <c r="Z549" s="157" t="s">
        <v>51</v>
      </c>
      <c r="AA549" s="157" t="s">
        <v>47</v>
      </c>
      <c r="AB549" s="157" t="s">
        <v>1162</v>
      </c>
      <c r="AC549" s="157" t="s">
        <v>896</v>
      </c>
      <c r="AD549" s="145" t="s">
        <v>50</v>
      </c>
      <c r="AE549" s="145">
        <v>0</v>
      </c>
      <c r="AF549" s="145">
        <v>0</v>
      </c>
      <c r="AG549" s="145"/>
      <c r="AH549" s="145">
        <v>0</v>
      </c>
      <c r="AI549" s="145" t="s">
        <v>133</v>
      </c>
      <c r="AJ549" s="145">
        <v>2018</v>
      </c>
      <c r="AK549" s="145" t="s">
        <v>67</v>
      </c>
      <c r="AL549" s="145" t="s">
        <v>67</v>
      </c>
      <c r="AM549" s="157"/>
      <c r="AN549" s="157"/>
      <c r="AO549" s="157"/>
      <c r="AP549" s="157"/>
      <c r="AQ549" s="145">
        <v>1</v>
      </c>
      <c r="AR549" s="145"/>
      <c r="AS549" s="145"/>
      <c r="AT549" s="145"/>
      <c r="AU549" s="145" t="s">
        <v>121</v>
      </c>
      <c r="AV549" s="145" t="s">
        <v>122</v>
      </c>
      <c r="AW549" s="145"/>
      <c r="AX549" s="158">
        <v>43206</v>
      </c>
      <c r="AY549" s="157" t="s">
        <v>1163</v>
      </c>
      <c r="AZ549" s="145">
        <v>2</v>
      </c>
      <c r="BA549" s="145">
        <v>0</v>
      </c>
      <c r="BB549" s="145">
        <v>0</v>
      </c>
      <c r="BC549" s="145">
        <v>0</v>
      </c>
      <c r="BD549" s="145">
        <v>0</v>
      </c>
      <c r="BE549" s="145">
        <v>0</v>
      </c>
      <c r="BF549" s="159"/>
      <c r="BG549" s="156" t="s">
        <v>658</v>
      </c>
      <c r="BH549" s="118"/>
      <c r="BI549" s="118"/>
      <c r="BJ549" s="136"/>
      <c r="BK549" s="137"/>
      <c r="BL549" s="138">
        <v>32</v>
      </c>
      <c r="BM549" s="138">
        <v>68.8</v>
      </c>
      <c r="BN549" s="123">
        <v>100.8</v>
      </c>
      <c r="BO549" s="119"/>
      <c r="BP549" s="119" t="s">
        <v>125</v>
      </c>
      <c r="BQ549" s="122" t="s">
        <v>67</v>
      </c>
      <c r="BR549" s="120"/>
      <c r="BS549" s="120"/>
      <c r="BT549" s="120"/>
      <c r="BU549" s="120"/>
      <c r="BV549" s="120"/>
      <c r="BW549" s="120"/>
      <c r="BZ549" s="364">
        <v>34</v>
      </c>
    </row>
    <row r="550" spans="1:78" ht="20.100000000000001" customHeight="1">
      <c r="A550" s="309">
        <f t="shared" si="12"/>
        <v>12</v>
      </c>
      <c r="B550" s="397" t="s">
        <v>3289</v>
      </c>
      <c r="C550" s="362"/>
      <c r="D550" s="421" t="s">
        <v>3290</v>
      </c>
      <c r="E550" s="374" t="s">
        <v>74</v>
      </c>
      <c r="F550" s="13"/>
      <c r="G550" s="20"/>
      <c r="H550" s="54"/>
      <c r="I550" s="54"/>
      <c r="J550" s="54"/>
      <c r="K550" s="54"/>
      <c r="L550" s="54"/>
      <c r="M550" s="160" t="s">
        <v>1164</v>
      </c>
      <c r="N550" s="160" t="s">
        <v>42</v>
      </c>
      <c r="O550" s="160" t="s">
        <v>43</v>
      </c>
      <c r="P550" s="160">
        <v>5104011801000000</v>
      </c>
      <c r="Q550" s="160" t="s">
        <v>44</v>
      </c>
      <c r="R550" s="160">
        <v>87862026673</v>
      </c>
      <c r="S550" s="160">
        <v>182</v>
      </c>
      <c r="T550" s="160">
        <v>80</v>
      </c>
      <c r="U550" s="160" t="s">
        <v>1165</v>
      </c>
      <c r="V550" s="160" t="s">
        <v>1166</v>
      </c>
      <c r="W550" s="160" t="s">
        <v>1167</v>
      </c>
      <c r="X550" s="160" t="s">
        <v>45</v>
      </c>
      <c r="Y550" s="160" t="s">
        <v>54</v>
      </c>
      <c r="Z550" s="160" t="s">
        <v>51</v>
      </c>
      <c r="AA550" s="160" t="s">
        <v>51</v>
      </c>
      <c r="AB550" s="160" t="s">
        <v>1168</v>
      </c>
      <c r="AC550" s="160" t="s">
        <v>765</v>
      </c>
      <c r="AD550" s="160" t="s">
        <v>53</v>
      </c>
      <c r="AE550" s="160">
        <v>0</v>
      </c>
      <c r="AF550" s="160">
        <v>0</v>
      </c>
      <c r="AG550" s="160"/>
      <c r="AH550" s="160">
        <v>0</v>
      </c>
      <c r="AI550" s="160" t="s">
        <v>133</v>
      </c>
      <c r="AJ550" s="160">
        <v>2018</v>
      </c>
      <c r="AK550" s="160" t="s">
        <v>120</v>
      </c>
      <c r="AL550" s="160" t="s">
        <v>120</v>
      </c>
      <c r="AM550" s="160"/>
      <c r="AN550" s="160"/>
      <c r="AO550" s="160"/>
      <c r="AP550" s="160"/>
      <c r="AQ550" s="160">
        <v>1</v>
      </c>
      <c r="AR550" s="160"/>
      <c r="AS550" s="160"/>
      <c r="AT550" s="160"/>
      <c r="AU550" s="160" t="s">
        <v>121</v>
      </c>
      <c r="AV550" s="160" t="s">
        <v>122</v>
      </c>
      <c r="AW550" s="160"/>
      <c r="AX550" s="161">
        <v>43213</v>
      </c>
      <c r="AY550" s="160" t="s">
        <v>1169</v>
      </c>
      <c r="AZ550" s="160">
        <v>2</v>
      </c>
      <c r="BA550" s="160">
        <v>0</v>
      </c>
      <c r="BB550" s="160">
        <v>0</v>
      </c>
      <c r="BC550" s="160">
        <v>0</v>
      </c>
      <c r="BD550" s="160">
        <v>0</v>
      </c>
      <c r="BE550" s="160">
        <v>0</v>
      </c>
      <c r="BF550" s="159"/>
      <c r="BG550" s="156" t="s">
        <v>336</v>
      </c>
      <c r="BH550" s="118"/>
      <c r="BI550" s="118"/>
      <c r="BJ550" s="136"/>
      <c r="BK550" s="137"/>
      <c r="BL550" s="138">
        <v>32</v>
      </c>
      <c r="BM550" s="138">
        <v>68</v>
      </c>
      <c r="BN550" s="123">
        <v>100</v>
      </c>
      <c r="BO550" s="119" t="s">
        <v>1170</v>
      </c>
      <c r="BP550" s="119" t="s">
        <v>125</v>
      </c>
      <c r="BQ550" s="122" t="s">
        <v>67</v>
      </c>
      <c r="BR550" s="120"/>
      <c r="BS550" s="120"/>
      <c r="BT550" s="120"/>
      <c r="BU550" s="120"/>
      <c r="BV550" s="120"/>
      <c r="BW550" s="120"/>
      <c r="BZ550" s="375">
        <v>34</v>
      </c>
    </row>
    <row r="551" spans="1:78" ht="20.100000000000001" customHeight="1">
      <c r="A551" s="309">
        <f t="shared" si="12"/>
        <v>13</v>
      </c>
      <c r="B551" s="364">
        <v>20191340045</v>
      </c>
      <c r="C551" s="362"/>
      <c r="D551" s="420" t="s">
        <v>3291</v>
      </c>
      <c r="E551" s="381" t="s">
        <v>74</v>
      </c>
      <c r="F551" s="11"/>
      <c r="G551" s="20"/>
      <c r="H551" s="54"/>
      <c r="I551" s="54"/>
      <c r="J551" s="54"/>
      <c r="K551" s="54"/>
      <c r="L551" s="54"/>
      <c r="M551" s="160" t="s">
        <v>1171</v>
      </c>
      <c r="N551" s="160" t="s">
        <v>42</v>
      </c>
      <c r="O551" s="160" t="s">
        <v>43</v>
      </c>
      <c r="P551" s="160">
        <v>5171042606000000</v>
      </c>
      <c r="Q551" s="160" t="s">
        <v>44</v>
      </c>
      <c r="R551" s="160">
        <v>89532980960</v>
      </c>
      <c r="S551" s="160">
        <v>167</v>
      </c>
      <c r="T551" s="160">
        <v>80</v>
      </c>
      <c r="U551" s="160" t="s">
        <v>1172</v>
      </c>
      <c r="V551" s="160" t="s">
        <v>1173</v>
      </c>
      <c r="W551" s="160" t="s">
        <v>1174</v>
      </c>
      <c r="X551" s="160" t="s">
        <v>45</v>
      </c>
      <c r="Y551" s="160" t="s">
        <v>57</v>
      </c>
      <c r="Z551" s="160" t="s">
        <v>47</v>
      </c>
      <c r="AA551" s="160" t="s">
        <v>51</v>
      </c>
      <c r="AB551" s="160" t="s">
        <v>1175</v>
      </c>
      <c r="AC551" s="160" t="s">
        <v>1176</v>
      </c>
      <c r="AD551" s="160" t="s">
        <v>50</v>
      </c>
      <c r="AE551" s="160">
        <v>0</v>
      </c>
      <c r="AF551" s="160">
        <v>0</v>
      </c>
      <c r="AG551" s="160"/>
      <c r="AH551" s="160">
        <v>0</v>
      </c>
      <c r="AI551" s="160" t="s">
        <v>133</v>
      </c>
      <c r="AJ551" s="160">
        <v>2018</v>
      </c>
      <c r="AK551" s="160" t="s">
        <v>120</v>
      </c>
      <c r="AL551" s="160" t="s">
        <v>120</v>
      </c>
      <c r="AM551" s="160"/>
      <c r="AN551" s="160"/>
      <c r="AO551" s="160"/>
      <c r="AP551" s="160"/>
      <c r="AQ551" s="160">
        <v>1</v>
      </c>
      <c r="AR551" s="160"/>
      <c r="AS551" s="160"/>
      <c r="AT551" s="160"/>
      <c r="AU551" s="160" t="s">
        <v>121</v>
      </c>
      <c r="AV551" s="160" t="s">
        <v>122</v>
      </c>
      <c r="AW551" s="160"/>
      <c r="AX551" s="161">
        <v>43228</v>
      </c>
      <c r="AY551" s="160" t="s">
        <v>1177</v>
      </c>
      <c r="AZ551" s="160">
        <v>2</v>
      </c>
      <c r="BA551" s="160">
        <v>0</v>
      </c>
      <c r="BB551" s="160">
        <v>0</v>
      </c>
      <c r="BC551" s="160">
        <v>0</v>
      </c>
      <c r="BD551" s="160">
        <v>0</v>
      </c>
      <c r="BE551" s="160">
        <v>0</v>
      </c>
      <c r="BF551" s="164"/>
      <c r="BG551" s="118"/>
      <c r="BH551" s="118"/>
      <c r="BI551" s="118"/>
      <c r="BJ551" s="136"/>
      <c r="BK551" s="137"/>
      <c r="BL551" s="138">
        <v>32</v>
      </c>
      <c r="BM551" s="138">
        <v>73.400000000000006</v>
      </c>
      <c r="BN551" s="123">
        <v>105.4</v>
      </c>
      <c r="BO551" s="119"/>
      <c r="BP551" s="119" t="s">
        <v>125</v>
      </c>
      <c r="BQ551" s="122" t="s">
        <v>67</v>
      </c>
      <c r="BR551" s="120"/>
      <c r="BS551" s="120"/>
      <c r="BT551" s="120"/>
      <c r="BU551" s="120"/>
      <c r="BV551" s="120"/>
      <c r="BW551" s="120"/>
      <c r="BZ551" s="364">
        <v>33</v>
      </c>
    </row>
    <row r="552" spans="1:78" ht="20.100000000000001" customHeight="1">
      <c r="A552" s="309">
        <f t="shared" si="12"/>
        <v>14</v>
      </c>
      <c r="B552" s="364">
        <v>20191340047</v>
      </c>
      <c r="C552" s="390"/>
      <c r="D552" s="420" t="s">
        <v>3292</v>
      </c>
      <c r="E552" s="381" t="s">
        <v>74</v>
      </c>
      <c r="F552" s="11"/>
      <c r="G552" s="20"/>
      <c r="H552" s="54"/>
      <c r="I552" s="54"/>
      <c r="J552" s="54"/>
      <c r="K552" s="54"/>
      <c r="L552" s="54"/>
      <c r="M552" s="148"/>
      <c r="N552" s="213" t="s">
        <v>1178</v>
      </c>
      <c r="O552" s="148" t="s">
        <v>106</v>
      </c>
      <c r="P552" s="148" t="s">
        <v>43</v>
      </c>
      <c r="Q552" s="148">
        <v>0</v>
      </c>
      <c r="R552" s="148" t="s">
        <v>44</v>
      </c>
      <c r="S552" s="148">
        <v>8562811041</v>
      </c>
      <c r="T552" s="148">
        <v>170</v>
      </c>
      <c r="U552" s="148">
        <v>60</v>
      </c>
      <c r="V552" s="213" t="s">
        <v>1179</v>
      </c>
      <c r="W552" s="213" t="s">
        <v>1180</v>
      </c>
      <c r="X552" s="213" t="s">
        <v>1181</v>
      </c>
      <c r="Y552" s="214" t="s">
        <v>45</v>
      </c>
      <c r="Z552" s="214" t="s">
        <v>45</v>
      </c>
      <c r="AA552" s="214" t="s">
        <v>47</v>
      </c>
      <c r="AB552" s="214" t="s">
        <v>48</v>
      </c>
      <c r="AC552" s="213" t="s">
        <v>1182</v>
      </c>
      <c r="AD552" s="213" t="s">
        <v>1183</v>
      </c>
      <c r="AE552" s="148" t="s">
        <v>53</v>
      </c>
      <c r="AF552" s="148">
        <v>0</v>
      </c>
      <c r="AG552" s="148">
        <v>0</v>
      </c>
      <c r="AH552" s="148"/>
      <c r="AI552" s="148">
        <v>0</v>
      </c>
      <c r="AJ552" s="148" t="s">
        <v>143</v>
      </c>
      <c r="AK552" s="148">
        <v>2018</v>
      </c>
      <c r="AL552" s="148" t="s">
        <v>67</v>
      </c>
      <c r="AM552" s="148" t="s">
        <v>41</v>
      </c>
      <c r="AN552" s="213"/>
      <c r="AO552" s="213"/>
      <c r="AP552" s="213"/>
      <c r="AQ552" s="213"/>
      <c r="AR552" s="148">
        <v>1</v>
      </c>
      <c r="AS552" s="148"/>
      <c r="AT552" s="148"/>
      <c r="AU552" s="148"/>
      <c r="AV552" s="148" t="s">
        <v>121</v>
      </c>
      <c r="AW552" s="148" t="s">
        <v>122</v>
      </c>
      <c r="AX552" s="148"/>
      <c r="AY552" s="215">
        <v>43299</v>
      </c>
      <c r="AZ552" s="214">
        <v>0</v>
      </c>
      <c r="BA552" s="148">
        <v>3</v>
      </c>
      <c r="BB552" s="148">
        <v>0</v>
      </c>
      <c r="BC552" s="148">
        <v>0</v>
      </c>
      <c r="BD552" s="148">
        <v>0</v>
      </c>
      <c r="BE552" s="148">
        <v>0</v>
      </c>
      <c r="BF552" s="216">
        <v>0</v>
      </c>
      <c r="BG552" s="116"/>
      <c r="BH552" s="116"/>
      <c r="BI552" s="116"/>
      <c r="BJ552" s="151" t="s">
        <v>927</v>
      </c>
      <c r="BK552" s="184"/>
      <c r="BL552" s="185">
        <v>32</v>
      </c>
      <c r="BM552" s="185">
        <v>75</v>
      </c>
      <c r="BN552" s="186">
        <f>BL552+BM552</f>
        <v>107</v>
      </c>
      <c r="BO552" s="150"/>
      <c r="BP552" s="150" t="str">
        <f>IF(BN552&lt;95,"TIDAK LULUS",IF(BN552&gt;=95,"LULUS"))</f>
        <v>LULUS</v>
      </c>
      <c r="BQ552" s="185" t="s">
        <v>67</v>
      </c>
      <c r="BR552" s="120"/>
      <c r="BS552" s="120"/>
      <c r="BT552" s="120"/>
      <c r="BU552" s="120"/>
      <c r="BV552" s="120"/>
      <c r="BW552" s="120"/>
      <c r="BZ552" s="364">
        <v>33</v>
      </c>
    </row>
    <row r="553" spans="1:78" ht="20.100000000000001" customHeight="1">
      <c r="A553" s="309">
        <f t="shared" si="12"/>
        <v>15</v>
      </c>
      <c r="B553" s="364">
        <v>20191340048</v>
      </c>
      <c r="C553" s="387"/>
      <c r="D553" s="420" t="s">
        <v>3293</v>
      </c>
      <c r="E553" s="381" t="s">
        <v>74</v>
      </c>
      <c r="F553" s="13"/>
      <c r="G553" s="20"/>
      <c r="H553" s="54"/>
      <c r="I553" s="54"/>
      <c r="J553" s="54"/>
      <c r="K553" s="54"/>
      <c r="L553" s="54"/>
      <c r="M553" s="111" t="s">
        <v>1184</v>
      </c>
      <c r="N553" s="111" t="s">
        <v>42</v>
      </c>
      <c r="O553" s="111" t="s">
        <v>43</v>
      </c>
      <c r="P553" s="111">
        <v>5107041709990000</v>
      </c>
      <c r="Q553" s="111" t="s">
        <v>44</v>
      </c>
      <c r="R553" s="111">
        <v>82339649979</v>
      </c>
      <c r="S553" s="111">
        <v>170</v>
      </c>
      <c r="T553" s="111">
        <v>52</v>
      </c>
      <c r="U553" s="111" t="s">
        <v>1185</v>
      </c>
      <c r="V553" s="111" t="s">
        <v>1186</v>
      </c>
      <c r="W553" s="111" t="s">
        <v>1187</v>
      </c>
      <c r="X553" s="111" t="s">
        <v>45</v>
      </c>
      <c r="Y553" s="111" t="s">
        <v>54</v>
      </c>
      <c r="Z553" s="111" t="s">
        <v>47</v>
      </c>
      <c r="AA553" s="111" t="s">
        <v>47</v>
      </c>
      <c r="AB553" s="111" t="s">
        <v>1188</v>
      </c>
      <c r="AC553" s="111" t="s">
        <v>765</v>
      </c>
      <c r="AD553" s="111" t="s">
        <v>50</v>
      </c>
      <c r="AE553" s="111">
        <v>0</v>
      </c>
      <c r="AF553" s="111">
        <v>0</v>
      </c>
      <c r="AG553" s="111"/>
      <c r="AH553" s="111">
        <v>0</v>
      </c>
      <c r="AI553" s="111" t="s">
        <v>133</v>
      </c>
      <c r="AJ553" s="111">
        <v>2018</v>
      </c>
      <c r="AK553" s="111" t="s">
        <v>120</v>
      </c>
      <c r="AL553" s="217" t="s">
        <v>766</v>
      </c>
      <c r="AM553" s="217"/>
      <c r="AN553" s="111"/>
      <c r="AO553" s="111"/>
      <c r="AP553" s="111"/>
      <c r="AQ553" s="111">
        <v>1</v>
      </c>
      <c r="AR553" s="111"/>
      <c r="AS553" s="111"/>
      <c r="AT553" s="111"/>
      <c r="AU553" s="111" t="s">
        <v>121</v>
      </c>
      <c r="AV553" s="111" t="s">
        <v>122</v>
      </c>
      <c r="AW553" s="111" t="s">
        <v>120</v>
      </c>
      <c r="AX553" s="121">
        <v>43151</v>
      </c>
      <c r="AY553" s="111" t="s">
        <v>1189</v>
      </c>
      <c r="AZ553" s="111">
        <v>1</v>
      </c>
      <c r="BA553" s="111">
        <v>1</v>
      </c>
      <c r="BB553" s="111">
        <v>1</v>
      </c>
      <c r="BC553" s="111">
        <v>1</v>
      </c>
      <c r="BD553" s="111">
        <v>1</v>
      </c>
      <c r="BE553" s="111">
        <v>0</v>
      </c>
      <c r="BF553" s="122" t="s">
        <v>589</v>
      </c>
      <c r="BG553" s="125"/>
      <c r="BH553" s="125"/>
      <c r="BI553" s="125"/>
      <c r="BJ553" s="125">
        <v>1</v>
      </c>
      <c r="BK553" s="126"/>
      <c r="BL553" s="122">
        <v>31</v>
      </c>
      <c r="BM553" s="122">
        <v>80</v>
      </c>
      <c r="BN553" s="117">
        <v>111</v>
      </c>
      <c r="BO553" s="122"/>
      <c r="BP553" s="122" t="s">
        <v>125</v>
      </c>
      <c r="BQ553" s="122" t="s">
        <v>67</v>
      </c>
      <c r="BR553" s="120"/>
      <c r="BS553" s="120"/>
      <c r="BT553" s="120"/>
      <c r="BU553" s="120"/>
      <c r="BV553" s="120"/>
      <c r="BW553" s="120"/>
      <c r="BZ553" s="364">
        <v>33</v>
      </c>
    </row>
    <row r="554" spans="1:78" ht="20.100000000000001" customHeight="1">
      <c r="A554" s="309">
        <f t="shared" si="12"/>
        <v>16</v>
      </c>
      <c r="B554" s="396" t="s">
        <v>3294</v>
      </c>
      <c r="C554" s="387"/>
      <c r="D554" s="423" t="s">
        <v>3295</v>
      </c>
      <c r="E554" s="368" t="s">
        <v>74</v>
      </c>
      <c r="F554" s="13"/>
      <c r="G554" s="20"/>
      <c r="H554" s="54"/>
      <c r="I554" s="54"/>
      <c r="J554" s="54"/>
      <c r="K554" s="54"/>
      <c r="L554" s="54"/>
      <c r="M554" s="143" t="s">
        <v>1190</v>
      </c>
      <c r="N554" s="122" t="s">
        <v>42</v>
      </c>
      <c r="O554" s="122" t="s">
        <v>43</v>
      </c>
      <c r="P554" s="122">
        <v>0</v>
      </c>
      <c r="Q554" s="122" t="s">
        <v>44</v>
      </c>
      <c r="R554" s="122">
        <v>8970184522</v>
      </c>
      <c r="S554" s="122">
        <v>170</v>
      </c>
      <c r="T554" s="122">
        <v>62</v>
      </c>
      <c r="U554" s="143" t="s">
        <v>1191</v>
      </c>
      <c r="V554" s="143" t="s">
        <v>1192</v>
      </c>
      <c r="W554" s="143" t="s">
        <v>1193</v>
      </c>
      <c r="X554" s="143" t="s">
        <v>45</v>
      </c>
      <c r="Y554" s="143" t="s">
        <v>46</v>
      </c>
      <c r="Z554" s="143" t="s">
        <v>58</v>
      </c>
      <c r="AA554" s="143" t="s">
        <v>58</v>
      </c>
      <c r="AB554" s="143" t="s">
        <v>1194</v>
      </c>
      <c r="AC554" s="143" t="s">
        <v>896</v>
      </c>
      <c r="AD554" s="122" t="s">
        <v>50</v>
      </c>
      <c r="AE554" s="122">
        <v>0</v>
      </c>
      <c r="AF554" s="122">
        <v>0</v>
      </c>
      <c r="AG554" s="122"/>
      <c r="AH554" s="122">
        <v>0</v>
      </c>
      <c r="AI554" s="122" t="s">
        <v>133</v>
      </c>
      <c r="AJ554" s="122">
        <v>2018</v>
      </c>
      <c r="AK554" s="122" t="s">
        <v>67</v>
      </c>
      <c r="AL554" s="148" t="s">
        <v>67</v>
      </c>
      <c r="AM554" s="213"/>
      <c r="AN554" s="143"/>
      <c r="AO554" s="143"/>
      <c r="AP554" s="143"/>
      <c r="AQ554" s="122">
        <v>1</v>
      </c>
      <c r="AR554" s="122"/>
      <c r="AS554" s="122"/>
      <c r="AT554" s="122"/>
      <c r="AU554" s="122" t="s">
        <v>121</v>
      </c>
      <c r="AV554" s="122" t="s">
        <v>122</v>
      </c>
      <c r="AW554" s="122"/>
      <c r="AX554" s="146">
        <v>43193</v>
      </c>
      <c r="AY554" s="143" t="s">
        <v>1195</v>
      </c>
      <c r="AZ554" s="122">
        <v>2</v>
      </c>
      <c r="BA554" s="122">
        <v>0</v>
      </c>
      <c r="BB554" s="122">
        <v>0</v>
      </c>
      <c r="BC554" s="122">
        <v>0</v>
      </c>
      <c r="BD554" s="122">
        <v>0</v>
      </c>
      <c r="BE554" s="122">
        <v>0</v>
      </c>
      <c r="BF554" s="134" t="s">
        <v>539</v>
      </c>
      <c r="BG554" s="135"/>
      <c r="BH554" s="136"/>
      <c r="BI554" s="136"/>
      <c r="BJ554" s="136"/>
      <c r="BK554" s="137"/>
      <c r="BL554" s="138">
        <v>31</v>
      </c>
      <c r="BM554" s="138">
        <v>72.599999999999994</v>
      </c>
      <c r="BN554" s="123">
        <v>103.6</v>
      </c>
      <c r="BO554" s="119"/>
      <c r="BP554" s="119" t="s">
        <v>125</v>
      </c>
      <c r="BQ554" s="122" t="s">
        <v>67</v>
      </c>
      <c r="BR554" s="120"/>
      <c r="BS554" s="120"/>
      <c r="BT554" s="120"/>
      <c r="BU554" s="120"/>
      <c r="BV554" s="120"/>
      <c r="BW554" s="120"/>
      <c r="BZ554" s="364">
        <v>33</v>
      </c>
    </row>
    <row r="555" spans="1:78" ht="20.100000000000001" customHeight="1">
      <c r="A555" s="309">
        <f t="shared" si="12"/>
        <v>17</v>
      </c>
      <c r="B555" s="397" t="s">
        <v>3296</v>
      </c>
      <c r="C555" s="387"/>
      <c r="D555" s="421" t="s">
        <v>3297</v>
      </c>
      <c r="E555" s="374" t="s">
        <v>74</v>
      </c>
      <c r="F555" s="11"/>
      <c r="G555" s="20"/>
      <c r="H555" s="54"/>
      <c r="I555" s="54"/>
      <c r="J555" s="54"/>
      <c r="K555" s="54"/>
      <c r="L555" s="54"/>
      <c r="M555" s="143" t="s">
        <v>1196</v>
      </c>
      <c r="N555" s="122" t="s">
        <v>42</v>
      </c>
      <c r="O555" s="122" t="s">
        <v>43</v>
      </c>
      <c r="P555" s="122">
        <v>1808072909990000</v>
      </c>
      <c r="Q555" s="122" t="s">
        <v>44</v>
      </c>
      <c r="R555" s="122">
        <v>82282476697</v>
      </c>
      <c r="S555" s="122">
        <v>150</v>
      </c>
      <c r="T555" s="122">
        <v>45</v>
      </c>
      <c r="U555" s="143" t="s">
        <v>1197</v>
      </c>
      <c r="V555" s="143" t="s">
        <v>1198</v>
      </c>
      <c r="W555" s="143" t="s">
        <v>1199</v>
      </c>
      <c r="X555" s="143" t="s">
        <v>68</v>
      </c>
      <c r="Y555" s="143" t="s">
        <v>68</v>
      </c>
      <c r="Z555" s="143" t="s">
        <v>59</v>
      </c>
      <c r="AA555" s="143" t="s">
        <v>59</v>
      </c>
      <c r="AB555" s="143" t="s">
        <v>1200</v>
      </c>
      <c r="AC555" s="143" t="s">
        <v>1201</v>
      </c>
      <c r="AD555" s="122" t="s">
        <v>50</v>
      </c>
      <c r="AE555" s="122">
        <v>0</v>
      </c>
      <c r="AF555" s="122">
        <v>0</v>
      </c>
      <c r="AG555" s="122"/>
      <c r="AH555" s="122">
        <v>0</v>
      </c>
      <c r="AI555" s="122" t="s">
        <v>133</v>
      </c>
      <c r="AJ555" s="122">
        <v>2018</v>
      </c>
      <c r="AK555" s="122" t="s">
        <v>67</v>
      </c>
      <c r="AL555" s="148" t="s">
        <v>67</v>
      </c>
      <c r="AM555" s="213"/>
      <c r="AN555" s="143"/>
      <c r="AO555" s="143"/>
      <c r="AP555" s="143"/>
      <c r="AQ555" s="122">
        <v>1</v>
      </c>
      <c r="AR555" s="122"/>
      <c r="AS555" s="122"/>
      <c r="AT555" s="122"/>
      <c r="AU555" s="122" t="s">
        <v>121</v>
      </c>
      <c r="AV555" s="122" t="s">
        <v>122</v>
      </c>
      <c r="AW555" s="122"/>
      <c r="AX555" s="146">
        <v>43207</v>
      </c>
      <c r="AY555" s="143" t="s">
        <v>1202</v>
      </c>
      <c r="AZ555" s="122">
        <v>2</v>
      </c>
      <c r="BA555" s="122">
        <v>0</v>
      </c>
      <c r="BB555" s="122">
        <v>0</v>
      </c>
      <c r="BC555" s="122">
        <v>0</v>
      </c>
      <c r="BD555" s="122">
        <v>0</v>
      </c>
      <c r="BE555" s="122">
        <v>0</v>
      </c>
      <c r="BF555" s="134" t="s">
        <v>313</v>
      </c>
      <c r="BG555" s="135"/>
      <c r="BH555" s="136"/>
      <c r="BI555" s="136"/>
      <c r="BJ555" s="136"/>
      <c r="BK555" s="137"/>
      <c r="BL555" s="138">
        <v>31</v>
      </c>
      <c r="BM555" s="138">
        <v>66</v>
      </c>
      <c r="BN555" s="123">
        <v>97</v>
      </c>
      <c r="BO555" s="119" t="s">
        <v>1203</v>
      </c>
      <c r="BP555" s="119" t="s">
        <v>125</v>
      </c>
      <c r="BQ555" s="122" t="s">
        <v>67</v>
      </c>
      <c r="BR555" s="120"/>
      <c r="BS555" s="120"/>
      <c r="BT555" s="120"/>
      <c r="BU555" s="120"/>
      <c r="BV555" s="120"/>
      <c r="BW555" s="120"/>
      <c r="BZ555" s="375">
        <v>33</v>
      </c>
    </row>
    <row r="556" spans="1:78" ht="20.100000000000001" customHeight="1">
      <c r="A556" s="309">
        <f t="shared" si="12"/>
        <v>18</v>
      </c>
      <c r="B556" s="397" t="s">
        <v>3298</v>
      </c>
      <c r="C556" s="383"/>
      <c r="D556" s="421" t="s">
        <v>3299</v>
      </c>
      <c r="E556" s="374" t="s">
        <v>74</v>
      </c>
      <c r="F556" s="60"/>
      <c r="G556" s="61"/>
      <c r="H556" s="62"/>
      <c r="I556" s="63"/>
      <c r="J556" s="62"/>
      <c r="K556" s="54"/>
      <c r="L556" s="62"/>
      <c r="M556" s="132" t="s">
        <v>1204</v>
      </c>
      <c r="N556" s="132" t="s">
        <v>42</v>
      </c>
      <c r="O556" s="132" t="s">
        <v>43</v>
      </c>
      <c r="P556" s="132">
        <v>5171041202000000</v>
      </c>
      <c r="Q556" s="132" t="s">
        <v>44</v>
      </c>
      <c r="R556" s="132">
        <v>82247657530</v>
      </c>
      <c r="S556" s="132">
        <v>168</v>
      </c>
      <c r="T556" s="132">
        <v>66</v>
      </c>
      <c r="U556" s="132" t="s">
        <v>1205</v>
      </c>
      <c r="V556" s="132" t="s">
        <v>1206</v>
      </c>
      <c r="W556" s="132" t="s">
        <v>1207</v>
      </c>
      <c r="X556" s="132" t="s">
        <v>45</v>
      </c>
      <c r="Y556" s="132" t="s">
        <v>45</v>
      </c>
      <c r="Z556" s="132" t="s">
        <v>47</v>
      </c>
      <c r="AA556" s="132" t="s">
        <v>48</v>
      </c>
      <c r="AB556" s="132" t="s">
        <v>1208</v>
      </c>
      <c r="AC556" s="132" t="s">
        <v>807</v>
      </c>
      <c r="AD556" s="132" t="s">
        <v>50</v>
      </c>
      <c r="AE556" s="132">
        <v>0</v>
      </c>
      <c r="AF556" s="132">
        <v>0</v>
      </c>
      <c r="AG556" s="132"/>
      <c r="AH556" s="132">
        <v>0</v>
      </c>
      <c r="AI556" s="132" t="s">
        <v>133</v>
      </c>
      <c r="AJ556" s="132">
        <v>2018</v>
      </c>
      <c r="AK556" s="132" t="s">
        <v>120</v>
      </c>
      <c r="AL556" s="218" t="s">
        <v>120</v>
      </c>
      <c r="AM556" s="218"/>
      <c r="AN556" s="132"/>
      <c r="AO556" s="132"/>
      <c r="AP556" s="132"/>
      <c r="AQ556" s="132">
        <v>1</v>
      </c>
      <c r="AR556" s="132"/>
      <c r="AS556" s="132"/>
      <c r="AT556" s="132"/>
      <c r="AU556" s="132" t="s">
        <v>121</v>
      </c>
      <c r="AV556" s="132" t="s">
        <v>122</v>
      </c>
      <c r="AW556" s="132"/>
      <c r="AX556" s="133">
        <v>43214</v>
      </c>
      <c r="AY556" s="132" t="s">
        <v>1209</v>
      </c>
      <c r="AZ556" s="132">
        <v>2</v>
      </c>
      <c r="BA556" s="132">
        <v>0</v>
      </c>
      <c r="BB556" s="132">
        <v>0</v>
      </c>
      <c r="BC556" s="132">
        <v>0</v>
      </c>
      <c r="BD556" s="132">
        <v>0</v>
      </c>
      <c r="BE556" s="132">
        <v>0</v>
      </c>
      <c r="BF556" s="134"/>
      <c r="BG556" s="135" t="s">
        <v>736</v>
      </c>
      <c r="BH556" s="136"/>
      <c r="BI556" s="136"/>
      <c r="BJ556" s="136"/>
      <c r="BK556" s="137"/>
      <c r="BL556" s="138">
        <v>31</v>
      </c>
      <c r="BM556" s="138">
        <v>77.400000000000006</v>
      </c>
      <c r="BN556" s="123">
        <v>108.4</v>
      </c>
      <c r="BO556" s="119"/>
      <c r="BP556" s="119" t="s">
        <v>125</v>
      </c>
      <c r="BQ556" s="122" t="s">
        <v>67</v>
      </c>
      <c r="BR556" s="120"/>
      <c r="BS556" s="120"/>
      <c r="BT556" s="120"/>
      <c r="BU556" s="120"/>
      <c r="BV556" s="120"/>
      <c r="BW556" s="120"/>
      <c r="BZ556" s="375">
        <v>33</v>
      </c>
    </row>
    <row r="557" spans="1:78" ht="20.100000000000001" customHeight="1">
      <c r="A557" s="309">
        <f t="shared" si="12"/>
        <v>19</v>
      </c>
      <c r="B557" s="386" t="s">
        <v>3300</v>
      </c>
      <c r="C557" s="387"/>
      <c r="D557" s="422" t="s">
        <v>3301</v>
      </c>
      <c r="E557" s="378" t="s">
        <v>74</v>
      </c>
      <c r="F557" s="60"/>
      <c r="G557" s="61"/>
      <c r="H557" s="62"/>
      <c r="I557" s="63"/>
      <c r="J557" s="62"/>
      <c r="K557" s="54"/>
      <c r="L557" s="62"/>
      <c r="M557" s="132" t="s">
        <v>1210</v>
      </c>
      <c r="N557" s="132" t="s">
        <v>42</v>
      </c>
      <c r="O557" s="132" t="s">
        <v>43</v>
      </c>
      <c r="P557" s="132">
        <v>5103031505000000</v>
      </c>
      <c r="Q557" s="132" t="s">
        <v>44</v>
      </c>
      <c r="R557" s="132">
        <v>83834963187</v>
      </c>
      <c r="S557" s="132">
        <v>165</v>
      </c>
      <c r="T557" s="132">
        <v>60</v>
      </c>
      <c r="U557" s="132" t="s">
        <v>1211</v>
      </c>
      <c r="V557" s="132" t="s">
        <v>1212</v>
      </c>
      <c r="W557" s="132" t="s">
        <v>1213</v>
      </c>
      <c r="X557" s="132" t="s">
        <v>45</v>
      </c>
      <c r="Y557" s="132" t="s">
        <v>46</v>
      </c>
      <c r="Z557" s="132" t="s">
        <v>55</v>
      </c>
      <c r="AA557" s="132" t="s">
        <v>48</v>
      </c>
      <c r="AB557" s="132" t="s">
        <v>1214</v>
      </c>
      <c r="AC557" s="132" t="s">
        <v>982</v>
      </c>
      <c r="AD557" s="132" t="s">
        <v>50</v>
      </c>
      <c r="AE557" s="132">
        <v>0</v>
      </c>
      <c r="AF557" s="132">
        <v>0</v>
      </c>
      <c r="AG557" s="132"/>
      <c r="AH557" s="132">
        <v>0</v>
      </c>
      <c r="AI557" s="132" t="s">
        <v>133</v>
      </c>
      <c r="AJ557" s="132">
        <v>2018</v>
      </c>
      <c r="AK557" s="132" t="s">
        <v>120</v>
      </c>
      <c r="AL557" s="218" t="s">
        <v>120</v>
      </c>
      <c r="AM557" s="218"/>
      <c r="AN557" s="132"/>
      <c r="AO557" s="132"/>
      <c r="AP557" s="132"/>
      <c r="AQ557" s="132">
        <v>1</v>
      </c>
      <c r="AR557" s="132"/>
      <c r="AS557" s="132"/>
      <c r="AT557" s="132"/>
      <c r="AU557" s="132" t="s">
        <v>121</v>
      </c>
      <c r="AV557" s="132" t="s">
        <v>122</v>
      </c>
      <c r="AW557" s="132"/>
      <c r="AX557" s="133">
        <v>43214</v>
      </c>
      <c r="AY557" s="132" t="s">
        <v>1215</v>
      </c>
      <c r="AZ557" s="132">
        <v>2</v>
      </c>
      <c r="BA557" s="132">
        <v>0</v>
      </c>
      <c r="BB557" s="132">
        <v>0</v>
      </c>
      <c r="BC557" s="132">
        <v>0</v>
      </c>
      <c r="BD557" s="132">
        <v>0</v>
      </c>
      <c r="BE557" s="132">
        <v>0</v>
      </c>
      <c r="BF557" s="134" t="s">
        <v>723</v>
      </c>
      <c r="BG557" s="135"/>
      <c r="BH557" s="136"/>
      <c r="BI557" s="136"/>
      <c r="BJ557" s="136"/>
      <c r="BK557" s="137"/>
      <c r="BL557" s="138">
        <v>31</v>
      </c>
      <c r="BM557" s="138">
        <v>77.2</v>
      </c>
      <c r="BN557" s="123">
        <v>108.2</v>
      </c>
      <c r="BO557" s="119"/>
      <c r="BP557" s="119" t="s">
        <v>125</v>
      </c>
      <c r="BQ557" s="122" t="s">
        <v>67</v>
      </c>
      <c r="BR557" s="120"/>
      <c r="BS557" s="120"/>
      <c r="BT557" s="120"/>
      <c r="BU557" s="120"/>
      <c r="BV557" s="120"/>
      <c r="BW557" s="120"/>
      <c r="BZ557" s="382">
        <v>33</v>
      </c>
    </row>
    <row r="558" spans="1:78" ht="20.100000000000001" customHeight="1">
      <c r="A558" s="309">
        <f t="shared" si="12"/>
        <v>20</v>
      </c>
      <c r="B558" s="384" t="s">
        <v>3302</v>
      </c>
      <c r="C558" s="383"/>
      <c r="D558" s="422" t="s">
        <v>3303</v>
      </c>
      <c r="E558" s="378" t="s">
        <v>74</v>
      </c>
      <c r="F558" s="60"/>
      <c r="G558" s="61"/>
      <c r="H558" s="62"/>
      <c r="I558" s="63"/>
      <c r="J558" s="62"/>
      <c r="K558" s="54"/>
      <c r="L558" s="62"/>
      <c r="M558" s="122"/>
      <c r="N558" s="143" t="s">
        <v>1216</v>
      </c>
      <c r="O558" s="122" t="s">
        <v>42</v>
      </c>
      <c r="P558" s="122" t="s">
        <v>43</v>
      </c>
      <c r="Q558" s="122">
        <v>5171032703000000</v>
      </c>
      <c r="R558" s="122" t="s">
        <v>44</v>
      </c>
      <c r="S558" s="122">
        <v>87853996538</v>
      </c>
      <c r="T558" s="122">
        <v>180</v>
      </c>
      <c r="U558" s="122">
        <v>80</v>
      </c>
      <c r="V558" s="143" t="s">
        <v>1217</v>
      </c>
      <c r="W558" s="143" t="s">
        <v>1218</v>
      </c>
      <c r="X558" s="143" t="s">
        <v>1219</v>
      </c>
      <c r="Y558" s="143" t="s">
        <v>54</v>
      </c>
      <c r="Z558" s="143" t="s">
        <v>46</v>
      </c>
      <c r="AA558" s="122" t="s">
        <v>47</v>
      </c>
      <c r="AB558" s="122" t="s">
        <v>51</v>
      </c>
      <c r="AC558" s="143" t="s">
        <v>1220</v>
      </c>
      <c r="AD558" s="143" t="s">
        <v>982</v>
      </c>
      <c r="AE558" s="122" t="s">
        <v>50</v>
      </c>
      <c r="AF558" s="122">
        <v>0</v>
      </c>
      <c r="AG558" s="122">
        <v>0</v>
      </c>
      <c r="AH558" s="122"/>
      <c r="AI558" s="122">
        <v>0</v>
      </c>
      <c r="AJ558" s="122" t="s">
        <v>133</v>
      </c>
      <c r="AK558" s="122">
        <v>2018</v>
      </c>
      <c r="AL558" s="148" t="s">
        <v>67</v>
      </c>
      <c r="AM558" s="148" t="s">
        <v>64</v>
      </c>
      <c r="AN558" s="143"/>
      <c r="AO558" s="143"/>
      <c r="AP558" s="143"/>
      <c r="AQ558" s="143"/>
      <c r="AR558" s="122">
        <v>1</v>
      </c>
      <c r="AS558" s="143"/>
      <c r="AT558" s="143"/>
      <c r="AU558" s="143"/>
      <c r="AV558" s="122" t="s">
        <v>121</v>
      </c>
      <c r="AW558" s="122" t="s">
        <v>122</v>
      </c>
      <c r="AX558" s="143"/>
      <c r="AY558" s="193">
        <v>43238</v>
      </c>
      <c r="AZ558" s="143" t="s">
        <v>1221</v>
      </c>
      <c r="BA558" s="122">
        <v>3</v>
      </c>
      <c r="BB558" s="122">
        <v>0</v>
      </c>
      <c r="BC558" s="122">
        <v>1</v>
      </c>
      <c r="BD558" s="122">
        <v>1</v>
      </c>
      <c r="BE558" s="122">
        <v>1</v>
      </c>
      <c r="BF558" s="122">
        <v>0</v>
      </c>
      <c r="BG558" s="125"/>
      <c r="BH558" s="125"/>
      <c r="BI558" s="125"/>
      <c r="BJ558" s="135"/>
      <c r="BK558" s="180" t="s">
        <v>242</v>
      </c>
      <c r="BL558" s="138">
        <v>31</v>
      </c>
      <c r="BM558" s="138">
        <v>50.2</v>
      </c>
      <c r="BN558" s="123">
        <f>BL558+BM558</f>
        <v>81.2</v>
      </c>
      <c r="BO558" s="119"/>
      <c r="BP558" s="119" t="s">
        <v>125</v>
      </c>
      <c r="BQ558" s="138" t="s">
        <v>67</v>
      </c>
      <c r="BR558" s="120"/>
      <c r="BS558" s="120"/>
      <c r="BT558" s="120"/>
      <c r="BU558" s="120"/>
      <c r="BV558" s="120"/>
      <c r="BW558" s="120"/>
      <c r="BZ558" s="382">
        <v>33</v>
      </c>
    </row>
    <row r="559" spans="1:78" ht="20.100000000000001" customHeight="1">
      <c r="A559" s="309">
        <f t="shared" si="12"/>
        <v>21</v>
      </c>
      <c r="B559" s="396" t="s">
        <v>3304</v>
      </c>
      <c r="C559" s="387"/>
      <c r="D559" s="423" t="s">
        <v>3305</v>
      </c>
      <c r="E559" s="368" t="s">
        <v>74</v>
      </c>
      <c r="F559" s="60"/>
      <c r="G559" s="61"/>
      <c r="H559" s="62"/>
      <c r="I559" s="63"/>
      <c r="J559" s="62"/>
      <c r="K559" s="54"/>
      <c r="L559" s="62"/>
      <c r="M559" s="122"/>
      <c r="N559" s="143" t="s">
        <v>1222</v>
      </c>
      <c r="O559" s="122" t="s">
        <v>106</v>
      </c>
      <c r="P559" s="122" t="s">
        <v>43</v>
      </c>
      <c r="Q559" s="181">
        <v>5.1710099999999997E+20</v>
      </c>
      <c r="R559" s="122" t="s">
        <v>44</v>
      </c>
      <c r="S559" s="122">
        <v>85210701151</v>
      </c>
      <c r="T559" s="122">
        <v>182</v>
      </c>
      <c r="U559" s="122">
        <v>97</v>
      </c>
      <c r="V559" s="143" t="s">
        <v>1223</v>
      </c>
      <c r="W559" s="143" t="s">
        <v>1224</v>
      </c>
      <c r="X559" s="143" t="s">
        <v>1225</v>
      </c>
      <c r="Y559" s="143" t="s">
        <v>54</v>
      </c>
      <c r="Z559" s="143" t="s">
        <v>54</v>
      </c>
      <c r="AA559" s="122" t="s">
        <v>47</v>
      </c>
      <c r="AB559" s="122" t="s">
        <v>47</v>
      </c>
      <c r="AC559" s="143" t="s">
        <v>1226</v>
      </c>
      <c r="AD559" s="143" t="s">
        <v>1227</v>
      </c>
      <c r="AE559" s="122" t="s">
        <v>50</v>
      </c>
      <c r="AF559" s="122" t="s">
        <v>254</v>
      </c>
      <c r="AG559" s="122">
        <v>0</v>
      </c>
      <c r="AH559" s="122"/>
      <c r="AI559" s="122">
        <v>0</v>
      </c>
      <c r="AJ559" s="122" t="s">
        <v>133</v>
      </c>
      <c r="AK559" s="122">
        <v>2018</v>
      </c>
      <c r="AL559" s="122" t="s">
        <v>67</v>
      </c>
      <c r="AM559" s="122" t="s">
        <v>67</v>
      </c>
      <c r="AN559" s="143"/>
      <c r="AO559" s="143"/>
      <c r="AP559" s="143"/>
      <c r="AQ559" s="143"/>
      <c r="AR559" s="122">
        <v>1</v>
      </c>
      <c r="AS559" s="122"/>
      <c r="AT559" s="122"/>
      <c r="AU559" s="122"/>
      <c r="AV559" s="122" t="s">
        <v>121</v>
      </c>
      <c r="AW559" s="122" t="s">
        <v>122</v>
      </c>
      <c r="AX559" s="143"/>
      <c r="AY559" s="146">
        <v>43292</v>
      </c>
      <c r="AZ559" s="143"/>
      <c r="BA559" s="122">
        <v>3</v>
      </c>
      <c r="BB559" s="122">
        <v>0</v>
      </c>
      <c r="BC559" s="122">
        <v>0</v>
      </c>
      <c r="BD559" s="122">
        <v>0</v>
      </c>
      <c r="BE559" s="122">
        <v>0</v>
      </c>
      <c r="BF559" s="122">
        <v>0</v>
      </c>
      <c r="BG559" s="125"/>
      <c r="BH559" s="125"/>
      <c r="BI559" s="125"/>
      <c r="BJ559" s="135"/>
      <c r="BK559" s="180" t="s">
        <v>1228</v>
      </c>
      <c r="BL559" s="138">
        <v>31</v>
      </c>
      <c r="BM559" s="138">
        <v>82</v>
      </c>
      <c r="BN559" s="123">
        <f>BL559+BM559</f>
        <v>113</v>
      </c>
      <c r="BO559" s="119"/>
      <c r="BP559" s="119" t="str">
        <f>IF(BN559&lt;95,"TIDAK LULUS",IF(BN559&gt;=95,"LULUS"))</f>
        <v>LULUS</v>
      </c>
      <c r="BQ559" s="138" t="s">
        <v>67</v>
      </c>
      <c r="BR559" s="120"/>
      <c r="BS559" s="120"/>
      <c r="BT559" s="120"/>
      <c r="BU559" s="120"/>
      <c r="BV559" s="120"/>
      <c r="BW559" s="120"/>
      <c r="BZ559" s="364">
        <v>32</v>
      </c>
    </row>
    <row r="560" spans="1:78" ht="20.100000000000001" customHeight="1">
      <c r="A560" s="309">
        <f t="shared" si="12"/>
        <v>22</v>
      </c>
      <c r="B560" s="397" t="s">
        <v>3306</v>
      </c>
      <c r="C560" s="387"/>
      <c r="D560" s="421" t="s">
        <v>3307</v>
      </c>
      <c r="E560" s="374" t="s">
        <v>74</v>
      </c>
      <c r="F560" s="60"/>
      <c r="G560" s="61"/>
      <c r="H560" s="62"/>
      <c r="I560" s="63"/>
      <c r="J560" s="62"/>
      <c r="K560" s="54"/>
      <c r="L560" s="62"/>
      <c r="M560" s="122"/>
      <c r="N560" s="134" t="s">
        <v>1210</v>
      </c>
      <c r="O560" s="122" t="s">
        <v>42</v>
      </c>
      <c r="P560" s="122" t="s">
        <v>43</v>
      </c>
      <c r="Q560" s="181">
        <v>5.1710099999999997E+20</v>
      </c>
      <c r="R560" s="122" t="s">
        <v>44</v>
      </c>
      <c r="S560" s="122">
        <v>8970986088</v>
      </c>
      <c r="T560" s="122">
        <v>174</v>
      </c>
      <c r="U560" s="122">
        <v>74</v>
      </c>
      <c r="V560" s="134" t="s">
        <v>1230</v>
      </c>
      <c r="W560" s="134" t="s">
        <v>1231</v>
      </c>
      <c r="X560" s="134" t="s">
        <v>1232</v>
      </c>
      <c r="Y560" s="134" t="s">
        <v>45</v>
      </c>
      <c r="Z560" s="122" t="s">
        <v>54</v>
      </c>
      <c r="AA560" s="122" t="s">
        <v>47</v>
      </c>
      <c r="AB560" s="122" t="s">
        <v>47</v>
      </c>
      <c r="AC560" s="134" t="s">
        <v>1233</v>
      </c>
      <c r="AD560" s="134" t="s">
        <v>75</v>
      </c>
      <c r="AE560" s="122" t="s">
        <v>50</v>
      </c>
      <c r="AF560" s="122">
        <v>0</v>
      </c>
      <c r="AG560" s="122">
        <v>0</v>
      </c>
      <c r="AH560" s="122"/>
      <c r="AI560" s="122">
        <v>0</v>
      </c>
      <c r="AJ560" s="122" t="s">
        <v>133</v>
      </c>
      <c r="AK560" s="122">
        <v>2018</v>
      </c>
      <c r="AL560" s="122" t="s">
        <v>67</v>
      </c>
      <c r="AM560" s="122" t="s">
        <v>64</v>
      </c>
      <c r="AN560" s="122"/>
      <c r="AO560" s="122"/>
      <c r="AP560" s="122"/>
      <c r="AQ560" s="122"/>
      <c r="AR560" s="122">
        <v>1</v>
      </c>
      <c r="AS560" s="122"/>
      <c r="AT560" s="122"/>
      <c r="AU560" s="122"/>
      <c r="AV560" s="122" t="s">
        <v>121</v>
      </c>
      <c r="AW560" s="122" t="s">
        <v>122</v>
      </c>
      <c r="AX560" s="122"/>
      <c r="AY560" s="146">
        <v>43288</v>
      </c>
      <c r="AZ560" s="134" t="s">
        <v>1234</v>
      </c>
      <c r="BA560" s="122">
        <v>3</v>
      </c>
      <c r="BB560" s="122">
        <v>0</v>
      </c>
      <c r="BC560" s="122">
        <v>0</v>
      </c>
      <c r="BD560" s="122">
        <v>0</v>
      </c>
      <c r="BE560" s="122">
        <v>0</v>
      </c>
      <c r="BF560" s="122">
        <v>0</v>
      </c>
      <c r="BG560" s="125"/>
      <c r="BH560" s="125"/>
      <c r="BI560" s="125"/>
      <c r="BJ560" s="135"/>
      <c r="BK560" s="180" t="s">
        <v>242</v>
      </c>
      <c r="BL560" s="138">
        <v>30</v>
      </c>
      <c r="BM560" s="138">
        <v>75</v>
      </c>
      <c r="BN560" s="123">
        <f>BL560+BM560</f>
        <v>105</v>
      </c>
      <c r="BO560" s="119"/>
      <c r="BP560" s="119" t="str">
        <f>IF(BN560&lt;95,"TIDAK LULUS",IF(BN560&gt;=95,"LULUS"))</f>
        <v>LULUS</v>
      </c>
      <c r="BQ560" s="138" t="s">
        <v>67</v>
      </c>
      <c r="BR560" s="120"/>
      <c r="BS560" s="120"/>
      <c r="BT560" s="120"/>
      <c r="BU560" s="120"/>
      <c r="BV560" s="120"/>
      <c r="BW560" s="120"/>
      <c r="BZ560" s="375">
        <v>32</v>
      </c>
    </row>
    <row r="561" spans="1:78" ht="20.100000000000001" customHeight="1">
      <c r="A561" s="309">
        <f t="shared" si="12"/>
        <v>23</v>
      </c>
      <c r="B561" s="397" t="s">
        <v>3308</v>
      </c>
      <c r="C561" s="390"/>
      <c r="D561" s="421" t="s">
        <v>3309</v>
      </c>
      <c r="E561" s="374" t="s">
        <v>74</v>
      </c>
      <c r="F561" s="60"/>
      <c r="G561" s="61"/>
      <c r="H561" s="62"/>
      <c r="I561" s="63"/>
      <c r="J561" s="62"/>
      <c r="K561" s="54"/>
      <c r="L561" s="62"/>
      <c r="M561" s="113" t="s">
        <v>1235</v>
      </c>
      <c r="N561" s="113" t="s">
        <v>42</v>
      </c>
      <c r="O561" s="113" t="s">
        <v>43</v>
      </c>
      <c r="P561" s="111">
        <v>0</v>
      </c>
      <c r="Q561" s="111" t="s">
        <v>44</v>
      </c>
      <c r="R561" s="111">
        <v>87862790092</v>
      </c>
      <c r="S561" s="113">
        <v>179</v>
      </c>
      <c r="T561" s="113">
        <v>65</v>
      </c>
      <c r="U561" s="113" t="s">
        <v>1236</v>
      </c>
      <c r="V561" s="113" t="s">
        <v>1237</v>
      </c>
      <c r="W561" s="113" t="s">
        <v>1238</v>
      </c>
      <c r="X561" s="113" t="s">
        <v>45</v>
      </c>
      <c r="Y561" s="113" t="s">
        <v>45</v>
      </c>
      <c r="Z561" s="113" t="s">
        <v>47</v>
      </c>
      <c r="AA561" s="111" t="s">
        <v>47</v>
      </c>
      <c r="AB561" s="111" t="s">
        <v>1239</v>
      </c>
      <c r="AC561" s="113" t="s">
        <v>1240</v>
      </c>
      <c r="AD561" s="113" t="s">
        <v>53</v>
      </c>
      <c r="AE561" s="111">
        <v>0</v>
      </c>
      <c r="AF561" s="111">
        <v>0</v>
      </c>
      <c r="AG561" s="111"/>
      <c r="AH561" s="111">
        <v>0</v>
      </c>
      <c r="AI561" s="111" t="s">
        <v>204</v>
      </c>
      <c r="AJ561" s="111">
        <v>2018</v>
      </c>
      <c r="AK561" s="113" t="s">
        <v>120</v>
      </c>
      <c r="AL561" s="111" t="s">
        <v>120</v>
      </c>
      <c r="AM561" s="111"/>
      <c r="AN561" s="113"/>
      <c r="AO561" s="113"/>
      <c r="AP561" s="113"/>
      <c r="AQ561" s="113">
        <v>1</v>
      </c>
      <c r="AR561" s="111"/>
      <c r="AS561" s="111"/>
      <c r="AT561" s="111"/>
      <c r="AU561" s="111" t="s">
        <v>121</v>
      </c>
      <c r="AV561" s="111" t="s">
        <v>122</v>
      </c>
      <c r="AW561" s="111" t="s">
        <v>120</v>
      </c>
      <c r="AX561" s="219">
        <v>43150</v>
      </c>
      <c r="AY561" s="113" t="s">
        <v>1241</v>
      </c>
      <c r="AZ561" s="113">
        <v>1</v>
      </c>
      <c r="BA561" s="111">
        <v>1</v>
      </c>
      <c r="BB561" s="111">
        <v>1</v>
      </c>
      <c r="BC561" s="111">
        <v>1</v>
      </c>
      <c r="BD561" s="111">
        <v>1</v>
      </c>
      <c r="BE561" s="111">
        <v>0</v>
      </c>
      <c r="BF561" s="122" t="s">
        <v>1242</v>
      </c>
      <c r="BG561" s="125"/>
      <c r="BH561" s="125"/>
      <c r="BI561" s="125"/>
      <c r="BJ561" s="125">
        <v>1</v>
      </c>
      <c r="BK561" s="126"/>
      <c r="BL561" s="122">
        <v>29</v>
      </c>
      <c r="BM561" s="122">
        <v>85</v>
      </c>
      <c r="BN561" s="117">
        <v>114</v>
      </c>
      <c r="BO561" s="122"/>
      <c r="BP561" s="122" t="s">
        <v>125</v>
      </c>
      <c r="BQ561" s="122" t="s">
        <v>67</v>
      </c>
      <c r="BR561" s="120"/>
      <c r="BS561" s="120"/>
      <c r="BT561" s="120"/>
      <c r="BU561" s="120"/>
      <c r="BV561" s="120"/>
      <c r="BW561" s="120"/>
      <c r="BZ561" s="375">
        <v>32</v>
      </c>
    </row>
    <row r="562" spans="1:78" ht="20.100000000000001" customHeight="1">
      <c r="A562" s="309">
        <f t="shared" si="12"/>
        <v>24</v>
      </c>
      <c r="B562" s="397" t="s">
        <v>3310</v>
      </c>
      <c r="C562" s="390"/>
      <c r="D562" s="421" t="s">
        <v>3311</v>
      </c>
      <c r="E562" s="374" t="s">
        <v>74</v>
      </c>
      <c r="F562" s="60"/>
      <c r="G562" s="61"/>
      <c r="H562" s="62"/>
      <c r="I562" s="63"/>
      <c r="J562" s="62"/>
      <c r="K562" s="54"/>
      <c r="L562" s="62"/>
      <c r="M562" s="204" t="s">
        <v>1243</v>
      </c>
      <c r="N562" s="200" t="s">
        <v>42</v>
      </c>
      <c r="O562" s="200" t="s">
        <v>43</v>
      </c>
      <c r="P562" s="122">
        <v>5103061605990010</v>
      </c>
      <c r="Q562" s="122" t="s">
        <v>44</v>
      </c>
      <c r="R562" s="122">
        <v>3619004245</v>
      </c>
      <c r="S562" s="200">
        <v>165</v>
      </c>
      <c r="T562" s="200">
        <v>73</v>
      </c>
      <c r="U562" s="204" t="s">
        <v>1244</v>
      </c>
      <c r="V562" s="204" t="s">
        <v>1245</v>
      </c>
      <c r="W562" s="204" t="s">
        <v>1246</v>
      </c>
      <c r="X562" s="204" t="s">
        <v>45</v>
      </c>
      <c r="Y562" s="204" t="s">
        <v>54</v>
      </c>
      <c r="Z562" s="204" t="s">
        <v>55</v>
      </c>
      <c r="AA562" s="143" t="s">
        <v>51</v>
      </c>
      <c r="AB562" s="143" t="s">
        <v>1247</v>
      </c>
      <c r="AC562" s="204" t="s">
        <v>1248</v>
      </c>
      <c r="AD562" s="200" t="s">
        <v>53</v>
      </c>
      <c r="AE562" s="122">
        <v>0</v>
      </c>
      <c r="AF562" s="122">
        <v>0</v>
      </c>
      <c r="AG562" s="122"/>
      <c r="AH562" s="122">
        <v>0</v>
      </c>
      <c r="AI562" s="122" t="s">
        <v>133</v>
      </c>
      <c r="AJ562" s="122">
        <v>2018</v>
      </c>
      <c r="AK562" s="200" t="s">
        <v>67</v>
      </c>
      <c r="AL562" s="122" t="s">
        <v>67</v>
      </c>
      <c r="AM562" s="143"/>
      <c r="AN562" s="204"/>
      <c r="AO562" s="204"/>
      <c r="AP562" s="204"/>
      <c r="AQ562" s="200">
        <v>1</v>
      </c>
      <c r="AR562" s="122"/>
      <c r="AS562" s="122"/>
      <c r="AT562" s="122"/>
      <c r="AU562" s="122" t="s">
        <v>121</v>
      </c>
      <c r="AV562" s="122" t="s">
        <v>122</v>
      </c>
      <c r="AW562" s="122"/>
      <c r="AX562" s="220">
        <v>43206</v>
      </c>
      <c r="AY562" s="204" t="s">
        <v>1249</v>
      </c>
      <c r="AZ562" s="200">
        <v>2</v>
      </c>
      <c r="BA562" s="122">
        <v>0</v>
      </c>
      <c r="BB562" s="122">
        <v>0</v>
      </c>
      <c r="BC562" s="122">
        <v>0</v>
      </c>
      <c r="BD562" s="122">
        <v>0</v>
      </c>
      <c r="BE562" s="122">
        <v>0</v>
      </c>
      <c r="BF562" s="134" t="s">
        <v>306</v>
      </c>
      <c r="BG562" s="135"/>
      <c r="BH562" s="136"/>
      <c r="BI562" s="136"/>
      <c r="BJ562" s="136"/>
      <c r="BK562" s="137"/>
      <c r="BL562" s="138">
        <v>29</v>
      </c>
      <c r="BM562" s="138">
        <v>58</v>
      </c>
      <c r="BN562" s="123">
        <v>87</v>
      </c>
      <c r="BO562" s="119"/>
      <c r="BP562" s="119" t="s">
        <v>125</v>
      </c>
      <c r="BQ562" s="122" t="s">
        <v>67</v>
      </c>
      <c r="BR562" s="120"/>
      <c r="BS562" s="120"/>
      <c r="BT562" s="120"/>
      <c r="BU562" s="120"/>
      <c r="BV562" s="120"/>
      <c r="BW562" s="120"/>
      <c r="BZ562" s="375">
        <v>32</v>
      </c>
    </row>
    <row r="563" spans="1:78" ht="20.100000000000001" customHeight="1">
      <c r="A563" s="309">
        <f t="shared" si="12"/>
        <v>25</v>
      </c>
      <c r="B563" s="386" t="s">
        <v>3312</v>
      </c>
      <c r="C563" s="387"/>
      <c r="D563" s="422" t="s">
        <v>3313</v>
      </c>
      <c r="E563" s="378" t="s">
        <v>74</v>
      </c>
      <c r="F563" s="60"/>
      <c r="G563" s="61"/>
      <c r="H563" s="62"/>
      <c r="I563" s="63"/>
      <c r="J563" s="62"/>
      <c r="K563" s="54"/>
      <c r="L563" s="62"/>
      <c r="M563" s="122"/>
      <c r="N563" s="143" t="s">
        <v>1250</v>
      </c>
      <c r="O563" s="122" t="s">
        <v>42</v>
      </c>
      <c r="P563" s="122" t="s">
        <v>43</v>
      </c>
      <c r="Q563" s="122">
        <v>5106011607000000</v>
      </c>
      <c r="R563" s="122" t="s">
        <v>44</v>
      </c>
      <c r="S563" s="122">
        <v>81239346672</v>
      </c>
      <c r="T563" s="122">
        <v>173</v>
      </c>
      <c r="U563" s="122">
        <v>78</v>
      </c>
      <c r="V563" s="143" t="s">
        <v>1251</v>
      </c>
      <c r="W563" s="143" t="s">
        <v>1252</v>
      </c>
      <c r="X563" s="143" t="s">
        <v>1253</v>
      </c>
      <c r="Y563" s="143" t="s">
        <v>45</v>
      </c>
      <c r="Z563" s="143" t="s">
        <v>46</v>
      </c>
      <c r="AA563" s="122" t="s">
        <v>47</v>
      </c>
      <c r="AB563" s="122" t="s">
        <v>47</v>
      </c>
      <c r="AC563" s="143" t="s">
        <v>1254</v>
      </c>
      <c r="AD563" s="143" t="s">
        <v>107</v>
      </c>
      <c r="AE563" s="122" t="s">
        <v>50</v>
      </c>
      <c r="AF563" s="122">
        <v>0</v>
      </c>
      <c r="AG563" s="122">
        <v>0</v>
      </c>
      <c r="AH563" s="122"/>
      <c r="AI563" s="122">
        <v>0</v>
      </c>
      <c r="AJ563" s="122" t="s">
        <v>133</v>
      </c>
      <c r="AK563" s="122">
        <v>2018</v>
      </c>
      <c r="AL563" s="122" t="s">
        <v>67</v>
      </c>
      <c r="AM563" s="122" t="s">
        <v>67</v>
      </c>
      <c r="AN563" s="143"/>
      <c r="AO563" s="143"/>
      <c r="AP563" s="143"/>
      <c r="AQ563" s="143"/>
      <c r="AR563" s="122">
        <v>1</v>
      </c>
      <c r="AS563" s="143"/>
      <c r="AT563" s="143"/>
      <c r="AU563" s="143"/>
      <c r="AV563" s="122" t="s">
        <v>121</v>
      </c>
      <c r="AW563" s="122" t="s">
        <v>122</v>
      </c>
      <c r="AX563" s="143"/>
      <c r="AY563" s="193">
        <v>43228</v>
      </c>
      <c r="AZ563" s="143" t="s">
        <v>1255</v>
      </c>
      <c r="BA563" s="122">
        <v>3</v>
      </c>
      <c r="BB563" s="122">
        <v>0</v>
      </c>
      <c r="BC563" s="122">
        <v>0</v>
      </c>
      <c r="BD563" s="122">
        <v>0</v>
      </c>
      <c r="BE563" s="122">
        <v>0</v>
      </c>
      <c r="BF563" s="122">
        <v>0</v>
      </c>
      <c r="BG563" s="125"/>
      <c r="BH563" s="125"/>
      <c r="BI563" s="125"/>
      <c r="BJ563" s="135" t="s">
        <v>176</v>
      </c>
      <c r="BK563" s="180"/>
      <c r="BL563" s="138">
        <v>29</v>
      </c>
      <c r="BM563" s="138">
        <v>82</v>
      </c>
      <c r="BN563" s="123">
        <f>BL563+BM563</f>
        <v>111</v>
      </c>
      <c r="BO563" s="119"/>
      <c r="BP563" s="119" t="str">
        <f>IF(BN563&lt;95,"TIDAK LULUS",IF(BN563&gt;=95,"LULUS"))</f>
        <v>LULUS</v>
      </c>
      <c r="BQ563" s="138" t="s">
        <v>67</v>
      </c>
      <c r="BR563" s="120"/>
      <c r="BS563" s="120"/>
      <c r="BT563" s="120"/>
      <c r="BU563" s="120"/>
      <c r="BV563" s="120"/>
      <c r="BW563" s="120"/>
      <c r="BZ563" s="382">
        <v>32</v>
      </c>
    </row>
    <row r="564" spans="1:78" ht="20.100000000000001" customHeight="1">
      <c r="A564" s="309">
        <f t="shared" si="12"/>
        <v>26</v>
      </c>
      <c r="B564" s="386" t="s">
        <v>3314</v>
      </c>
      <c r="C564" s="387"/>
      <c r="D564" s="422" t="s">
        <v>3315</v>
      </c>
      <c r="E564" s="378" t="s">
        <v>74</v>
      </c>
      <c r="F564" s="60"/>
      <c r="G564" s="61"/>
      <c r="H564" s="62"/>
      <c r="I564" s="63"/>
      <c r="J564" s="62"/>
      <c r="K564" s="54"/>
      <c r="L564" s="62"/>
      <c r="M564" s="122"/>
      <c r="N564" s="143" t="s">
        <v>1256</v>
      </c>
      <c r="O564" s="122" t="s">
        <v>42</v>
      </c>
      <c r="P564" s="122" t="s">
        <v>43</v>
      </c>
      <c r="Q564" s="122">
        <v>7208072804990000</v>
      </c>
      <c r="R564" s="122" t="s">
        <v>44</v>
      </c>
      <c r="S564" s="122">
        <v>82346337084</v>
      </c>
      <c r="T564" s="122">
        <v>175</v>
      </c>
      <c r="U564" s="122">
        <v>67</v>
      </c>
      <c r="V564" s="143" t="s">
        <v>1257</v>
      </c>
      <c r="W564" s="143" t="s">
        <v>1258</v>
      </c>
      <c r="X564" s="143" t="s">
        <v>1259</v>
      </c>
      <c r="Y564" s="143" t="s">
        <v>68</v>
      </c>
      <c r="Z564" s="143" t="s">
        <v>68</v>
      </c>
      <c r="AA564" s="122" t="s">
        <v>59</v>
      </c>
      <c r="AB564" s="122" t="s">
        <v>59</v>
      </c>
      <c r="AC564" s="143" t="s">
        <v>1260</v>
      </c>
      <c r="AD564" s="143" t="s">
        <v>1261</v>
      </c>
      <c r="AE564" s="122" t="s">
        <v>53</v>
      </c>
      <c r="AF564" s="122">
        <v>0</v>
      </c>
      <c r="AG564" s="122">
        <v>0</v>
      </c>
      <c r="AH564" s="122"/>
      <c r="AI564" s="122">
        <v>0</v>
      </c>
      <c r="AJ564" s="122" t="s">
        <v>143</v>
      </c>
      <c r="AK564" s="122">
        <v>2018</v>
      </c>
      <c r="AL564" s="122" t="s">
        <v>67</v>
      </c>
      <c r="AM564" s="122" t="s">
        <v>41</v>
      </c>
      <c r="AN564" s="143"/>
      <c r="AO564" s="143"/>
      <c r="AP564" s="143"/>
      <c r="AQ564" s="143"/>
      <c r="AR564" s="122">
        <v>1</v>
      </c>
      <c r="AS564" s="143"/>
      <c r="AT564" s="143"/>
      <c r="AU564" s="143"/>
      <c r="AV564" s="122" t="s">
        <v>121</v>
      </c>
      <c r="AW564" s="122" t="s">
        <v>122</v>
      </c>
      <c r="AX564" s="143"/>
      <c r="AY564" s="193">
        <v>43229</v>
      </c>
      <c r="AZ564" s="143" t="s">
        <v>1262</v>
      </c>
      <c r="BA564" s="122">
        <v>3</v>
      </c>
      <c r="BB564" s="122">
        <v>0</v>
      </c>
      <c r="BC564" s="122">
        <v>1</v>
      </c>
      <c r="BD564" s="122">
        <v>1</v>
      </c>
      <c r="BE564" s="122">
        <v>1</v>
      </c>
      <c r="BF564" s="122">
        <v>0</v>
      </c>
      <c r="BG564" s="125"/>
      <c r="BH564" s="125"/>
      <c r="BI564" s="125"/>
      <c r="BJ564" s="135"/>
      <c r="BK564" s="180" t="s">
        <v>124</v>
      </c>
      <c r="BL564" s="138">
        <v>29</v>
      </c>
      <c r="BM564" s="138">
        <v>77</v>
      </c>
      <c r="BN564" s="123">
        <f>BL564+BM564</f>
        <v>106</v>
      </c>
      <c r="BO564" s="119"/>
      <c r="BP564" s="119" t="str">
        <f>IF(BN564&lt;95,"TIDAK LULUS",IF(BN564&gt;=95,"LULUS"))</f>
        <v>LULUS</v>
      </c>
      <c r="BQ564" s="138" t="s">
        <v>67</v>
      </c>
      <c r="BR564" s="120"/>
      <c r="BS564" s="120"/>
      <c r="BT564" s="120"/>
      <c r="BU564" s="120"/>
      <c r="BV564" s="120"/>
      <c r="BW564" s="120"/>
      <c r="BZ564" s="382">
        <v>32</v>
      </c>
    </row>
    <row r="565" spans="1:78" ht="20.100000000000001" customHeight="1">
      <c r="A565" s="309">
        <f t="shared" si="12"/>
        <v>27</v>
      </c>
      <c r="B565" s="364">
        <v>20191340046</v>
      </c>
      <c r="C565" s="387"/>
      <c r="D565" s="420" t="s">
        <v>3316</v>
      </c>
      <c r="E565" s="381" t="s">
        <v>74</v>
      </c>
      <c r="F565" s="13"/>
      <c r="G565" s="20"/>
      <c r="H565" s="54"/>
      <c r="I565" s="54"/>
      <c r="J565" s="54"/>
      <c r="K565" s="54"/>
      <c r="L565" s="54"/>
      <c r="M565" s="122"/>
      <c r="N565" s="143" t="s">
        <v>1263</v>
      </c>
      <c r="O565" s="122" t="s">
        <v>42</v>
      </c>
      <c r="P565" s="122" t="s">
        <v>43</v>
      </c>
      <c r="Q565" s="181">
        <v>5.1710300000000003E+20</v>
      </c>
      <c r="R565" s="122" t="s">
        <v>44</v>
      </c>
      <c r="S565" s="122">
        <v>87861743083</v>
      </c>
      <c r="T565" s="122">
        <v>187</v>
      </c>
      <c r="U565" s="122">
        <v>112</v>
      </c>
      <c r="V565" s="143" t="s">
        <v>1264</v>
      </c>
      <c r="W565" s="143" t="s">
        <v>1265</v>
      </c>
      <c r="X565" s="143" t="s">
        <v>1266</v>
      </c>
      <c r="Y565" s="143" t="s">
        <v>46</v>
      </c>
      <c r="Z565" s="143" t="s">
        <v>54</v>
      </c>
      <c r="AA565" s="122" t="s">
        <v>47</v>
      </c>
      <c r="AB565" s="122" t="s">
        <v>47</v>
      </c>
      <c r="AC565" s="143" t="s">
        <v>1267</v>
      </c>
      <c r="AD565" s="143" t="s">
        <v>371</v>
      </c>
      <c r="AE565" s="122" t="s">
        <v>53</v>
      </c>
      <c r="AF565" s="122" t="s">
        <v>1268</v>
      </c>
      <c r="AG565" s="122">
        <v>0</v>
      </c>
      <c r="AH565" s="122"/>
      <c r="AI565" s="122">
        <v>0</v>
      </c>
      <c r="AJ565" s="122" t="s">
        <v>119</v>
      </c>
      <c r="AK565" s="122">
        <v>2017</v>
      </c>
      <c r="AL565" s="122" t="s">
        <v>67</v>
      </c>
      <c r="AM565" s="122" t="s">
        <v>41</v>
      </c>
      <c r="AN565" s="143"/>
      <c r="AO565" s="143"/>
      <c r="AP565" s="143"/>
      <c r="AQ565" s="143"/>
      <c r="AR565" s="122">
        <v>1</v>
      </c>
      <c r="AS565" s="122"/>
      <c r="AT565" s="122"/>
      <c r="AU565" s="122"/>
      <c r="AV565" s="122" t="s">
        <v>121</v>
      </c>
      <c r="AW565" s="122" t="s">
        <v>122</v>
      </c>
      <c r="AX565" s="122"/>
      <c r="AY565" s="146">
        <v>43273</v>
      </c>
      <c r="AZ565" s="143" t="s">
        <v>1269</v>
      </c>
      <c r="BA565" s="122">
        <v>3</v>
      </c>
      <c r="BB565" s="122">
        <v>1</v>
      </c>
      <c r="BC565" s="122">
        <v>1</v>
      </c>
      <c r="BD565" s="122">
        <v>1</v>
      </c>
      <c r="BE565" s="122">
        <v>1</v>
      </c>
      <c r="BF565" s="122">
        <v>0</v>
      </c>
      <c r="BG565" s="124"/>
      <c r="BH565" s="124"/>
      <c r="BI565" s="124"/>
      <c r="BJ565" s="151"/>
      <c r="BK565" s="184" t="s">
        <v>124</v>
      </c>
      <c r="BL565" s="138">
        <v>29</v>
      </c>
      <c r="BM565" s="138">
        <v>86</v>
      </c>
      <c r="BN565" s="123">
        <f>BL565+BM565</f>
        <v>115</v>
      </c>
      <c r="BO565" s="119"/>
      <c r="BP565" s="119" t="str">
        <f>IF(BN565&lt;95,"TIDAK LULUS",IF(BN565&gt;=95,"LULUS"))</f>
        <v>LULUS</v>
      </c>
      <c r="BQ565" s="138" t="s">
        <v>67</v>
      </c>
      <c r="BR565" s="120"/>
      <c r="BS565" s="120"/>
      <c r="BT565" s="120"/>
      <c r="BU565" s="120"/>
      <c r="BV565" s="120"/>
      <c r="BW565" s="120"/>
      <c r="BZ565" s="364">
        <v>31</v>
      </c>
    </row>
    <row r="566" spans="1:78" ht="20.100000000000001" customHeight="1">
      <c r="A566" s="309">
        <f t="shared" si="12"/>
        <v>28</v>
      </c>
      <c r="B566" s="418" t="s">
        <v>3317</v>
      </c>
      <c r="C566" s="390"/>
      <c r="D566" s="424" t="s">
        <v>3318</v>
      </c>
      <c r="E566" s="439" t="s">
        <v>74</v>
      </c>
      <c r="F566" s="60"/>
      <c r="G566" s="61"/>
      <c r="H566" s="62"/>
      <c r="I566" s="63"/>
      <c r="J566" s="62"/>
      <c r="K566" s="54"/>
      <c r="L566" s="62"/>
      <c r="M566" s="200"/>
      <c r="N566" s="204" t="s">
        <v>1270</v>
      </c>
      <c r="O566" s="200" t="s">
        <v>42</v>
      </c>
      <c r="P566" s="122" t="s">
        <v>43</v>
      </c>
      <c r="Q566" s="122">
        <v>0</v>
      </c>
      <c r="R566" s="122" t="s">
        <v>44</v>
      </c>
      <c r="S566" s="200">
        <v>82236129098</v>
      </c>
      <c r="T566" s="200">
        <v>170</v>
      </c>
      <c r="U566" s="200">
        <v>55</v>
      </c>
      <c r="V566" s="204" t="s">
        <v>1271</v>
      </c>
      <c r="W566" s="204" t="s">
        <v>1272</v>
      </c>
      <c r="X566" s="204" t="s">
        <v>1273</v>
      </c>
      <c r="Y566" s="204" t="s">
        <v>45</v>
      </c>
      <c r="Z566" s="204" t="s">
        <v>45</v>
      </c>
      <c r="AA566" s="122" t="s">
        <v>47</v>
      </c>
      <c r="AB566" s="122" t="s">
        <v>48</v>
      </c>
      <c r="AC566" s="204" t="s">
        <v>1274</v>
      </c>
      <c r="AD566" s="204" t="s">
        <v>371</v>
      </c>
      <c r="AE566" s="122" t="s">
        <v>53</v>
      </c>
      <c r="AF566" s="122">
        <v>0</v>
      </c>
      <c r="AG566" s="122">
        <v>0</v>
      </c>
      <c r="AH566" s="122"/>
      <c r="AI566" s="122">
        <v>0</v>
      </c>
      <c r="AJ566" s="122" t="s">
        <v>143</v>
      </c>
      <c r="AK566" s="122">
        <v>2018</v>
      </c>
      <c r="AL566" s="122" t="s">
        <v>67</v>
      </c>
      <c r="AM566" s="122" t="s">
        <v>67</v>
      </c>
      <c r="AN566" s="204"/>
      <c r="AO566" s="204"/>
      <c r="AP566" s="204"/>
      <c r="AQ566" s="204"/>
      <c r="AR566" s="122">
        <v>1</v>
      </c>
      <c r="AS566" s="122"/>
      <c r="AT566" s="122"/>
      <c r="AU566" s="122"/>
      <c r="AV566" s="122" t="s">
        <v>121</v>
      </c>
      <c r="AW566" s="122" t="s">
        <v>122</v>
      </c>
      <c r="AX566" s="122"/>
      <c r="AY566" s="146">
        <v>43276</v>
      </c>
      <c r="AZ566" s="204" t="s">
        <v>1275</v>
      </c>
      <c r="BA566" s="122">
        <v>3</v>
      </c>
      <c r="BB566" s="122">
        <v>0</v>
      </c>
      <c r="BC566" s="122">
        <v>0</v>
      </c>
      <c r="BD566" s="122">
        <v>0</v>
      </c>
      <c r="BE566" s="122">
        <v>0</v>
      </c>
      <c r="BF566" s="122">
        <v>0</v>
      </c>
      <c r="BG566" s="122"/>
      <c r="BH566" s="122"/>
      <c r="BI566" s="122"/>
      <c r="BJ566" s="134"/>
      <c r="BK566" s="134" t="s">
        <v>496</v>
      </c>
      <c r="BL566" s="138">
        <v>29</v>
      </c>
      <c r="BM566" s="138">
        <v>78</v>
      </c>
      <c r="BN566" s="123">
        <f>BL566+BM566</f>
        <v>107</v>
      </c>
      <c r="BO566" s="119"/>
      <c r="BP566" s="119" t="str">
        <f>IF(BN566&lt;95,"TIDAK LULUS",IF(BN566&gt;=95,"LULUS"))</f>
        <v>LULUS</v>
      </c>
      <c r="BQ566" s="138" t="s">
        <v>67</v>
      </c>
      <c r="BR566" s="120"/>
      <c r="BS566" s="120"/>
      <c r="BT566" s="120"/>
      <c r="BU566" s="120"/>
      <c r="BV566" s="120"/>
      <c r="BW566" s="120"/>
      <c r="BZ566" s="375">
        <v>31</v>
      </c>
    </row>
    <row r="567" spans="1:78" ht="20.100000000000001" customHeight="1">
      <c r="A567" s="309">
        <f t="shared" si="12"/>
        <v>29</v>
      </c>
      <c r="B567" s="396" t="s">
        <v>3319</v>
      </c>
      <c r="C567" s="390"/>
      <c r="D567" s="423" t="s">
        <v>3320</v>
      </c>
      <c r="E567" s="368" t="s">
        <v>74</v>
      </c>
      <c r="F567" s="60"/>
      <c r="G567" s="61"/>
      <c r="H567" s="62"/>
      <c r="I567" s="63"/>
      <c r="J567" s="62"/>
      <c r="K567" s="54"/>
      <c r="L567" s="62"/>
      <c r="M567" s="113" t="s">
        <v>1276</v>
      </c>
      <c r="N567" s="113" t="s">
        <v>42</v>
      </c>
      <c r="O567" s="113" t="s">
        <v>43</v>
      </c>
      <c r="P567" s="111">
        <v>5102050109990000</v>
      </c>
      <c r="Q567" s="111" t="s">
        <v>44</v>
      </c>
      <c r="R567" s="111">
        <v>8385520032</v>
      </c>
      <c r="S567" s="113">
        <v>175</v>
      </c>
      <c r="T567" s="113">
        <v>56</v>
      </c>
      <c r="U567" s="113" t="s">
        <v>1277</v>
      </c>
      <c r="V567" s="113" t="s">
        <v>1278</v>
      </c>
      <c r="W567" s="113" t="s">
        <v>1279</v>
      </c>
      <c r="X567" s="113" t="s">
        <v>45</v>
      </c>
      <c r="Y567" s="113" t="s">
        <v>45</v>
      </c>
      <c r="Z567" s="113" t="s">
        <v>48</v>
      </c>
      <c r="AA567" s="111" t="s">
        <v>48</v>
      </c>
      <c r="AB567" s="111" t="s">
        <v>1280</v>
      </c>
      <c r="AC567" s="113" t="s">
        <v>1281</v>
      </c>
      <c r="AD567" s="113" t="s">
        <v>53</v>
      </c>
      <c r="AE567" s="128">
        <v>0</v>
      </c>
      <c r="AF567" s="128">
        <v>0</v>
      </c>
      <c r="AG567" s="128"/>
      <c r="AH567" s="128">
        <v>0</v>
      </c>
      <c r="AI567" s="128" t="s">
        <v>119</v>
      </c>
      <c r="AJ567" s="128">
        <v>2018</v>
      </c>
      <c r="AK567" s="128" t="s">
        <v>120</v>
      </c>
      <c r="AL567" s="111" t="s">
        <v>120</v>
      </c>
      <c r="AM567" s="113"/>
      <c r="AN567" s="113"/>
      <c r="AO567" s="113"/>
      <c r="AP567" s="113"/>
      <c r="AQ567" s="113">
        <v>1</v>
      </c>
      <c r="AR567" s="111"/>
      <c r="AS567" s="111"/>
      <c r="AT567" s="111"/>
      <c r="AU567" s="111" t="s">
        <v>121</v>
      </c>
      <c r="AV567" s="111" t="s">
        <v>122</v>
      </c>
      <c r="AW567" s="111" t="s">
        <v>120</v>
      </c>
      <c r="AX567" s="121">
        <v>43133</v>
      </c>
      <c r="AY567" s="111" t="s">
        <v>1282</v>
      </c>
      <c r="AZ567" s="113">
        <v>1</v>
      </c>
      <c r="BA567" s="111">
        <v>1</v>
      </c>
      <c r="BB567" s="111">
        <v>1</v>
      </c>
      <c r="BC567" s="111">
        <v>1</v>
      </c>
      <c r="BD567" s="111">
        <v>1</v>
      </c>
      <c r="BE567" s="111">
        <v>0</v>
      </c>
      <c r="BF567" s="122"/>
      <c r="BG567" s="122" t="s">
        <v>1228</v>
      </c>
      <c r="BH567" s="122"/>
      <c r="BI567" s="122"/>
      <c r="BJ567" s="122">
        <v>1</v>
      </c>
      <c r="BK567" s="122"/>
      <c r="BL567" s="122">
        <v>28</v>
      </c>
      <c r="BM567" s="122">
        <v>81</v>
      </c>
      <c r="BN567" s="117">
        <v>109</v>
      </c>
      <c r="BO567" s="122"/>
      <c r="BP567" s="122" t="s">
        <v>125</v>
      </c>
      <c r="BQ567" s="122" t="s">
        <v>67</v>
      </c>
      <c r="BR567" s="120"/>
      <c r="BS567" s="120"/>
      <c r="BT567" s="120"/>
      <c r="BU567" s="120"/>
      <c r="BV567" s="120"/>
      <c r="BW567" s="120"/>
      <c r="BZ567" s="364">
        <v>31</v>
      </c>
    </row>
    <row r="568" spans="1:78" ht="20.100000000000001" customHeight="1">
      <c r="A568" s="309">
        <f t="shared" si="12"/>
        <v>30</v>
      </c>
      <c r="B568" s="396" t="s">
        <v>3321</v>
      </c>
      <c r="C568" s="383"/>
      <c r="D568" s="423" t="s">
        <v>3322</v>
      </c>
      <c r="E568" s="368" t="s">
        <v>74</v>
      </c>
      <c r="F568" s="60"/>
      <c r="G568" s="61"/>
      <c r="H568" s="62"/>
      <c r="I568" s="63"/>
      <c r="J568" s="62"/>
      <c r="K568" s="54"/>
      <c r="L568" s="62"/>
      <c r="M568" s="112" t="s">
        <v>1283</v>
      </c>
      <c r="N568" s="112" t="s">
        <v>42</v>
      </c>
      <c r="O568" s="112" t="s">
        <v>43</v>
      </c>
      <c r="P568" s="110">
        <v>5101032612990000</v>
      </c>
      <c r="Q568" s="110" t="s">
        <v>44</v>
      </c>
      <c r="R568" s="110">
        <v>81547619087</v>
      </c>
      <c r="S568" s="112">
        <v>180</v>
      </c>
      <c r="T568" s="112">
        <v>85</v>
      </c>
      <c r="U568" s="112" t="s">
        <v>1284</v>
      </c>
      <c r="V568" s="112" t="s">
        <v>1285</v>
      </c>
      <c r="W568" s="112" t="s">
        <v>1286</v>
      </c>
      <c r="X568" s="112" t="s">
        <v>45</v>
      </c>
      <c r="Y568" s="112" t="s">
        <v>68</v>
      </c>
      <c r="Z568" s="112" t="s">
        <v>47</v>
      </c>
      <c r="AA568" s="110" t="s">
        <v>58</v>
      </c>
      <c r="AB568" s="110" t="s">
        <v>1287</v>
      </c>
      <c r="AC568" s="112" t="s">
        <v>1288</v>
      </c>
      <c r="AD568" s="112" t="s">
        <v>50</v>
      </c>
      <c r="AE568" s="110">
        <v>0</v>
      </c>
      <c r="AF568" s="110">
        <v>0</v>
      </c>
      <c r="AG568" s="110"/>
      <c r="AH568" s="110">
        <v>0</v>
      </c>
      <c r="AI568" s="110" t="s">
        <v>133</v>
      </c>
      <c r="AJ568" s="110">
        <v>2018</v>
      </c>
      <c r="AK568" s="111" t="s">
        <v>67</v>
      </c>
      <c r="AL568" s="122" t="s">
        <v>67</v>
      </c>
      <c r="AM568" s="112"/>
      <c r="AN568" s="112"/>
      <c r="AO568" s="112"/>
      <c r="AP568" s="112">
        <v>1</v>
      </c>
      <c r="AQ568" s="112"/>
      <c r="AR568" s="110"/>
      <c r="AS568" s="110"/>
      <c r="AT568" s="110" t="s">
        <v>121</v>
      </c>
      <c r="AU568" s="110" t="s">
        <v>122</v>
      </c>
      <c r="AV568" s="110"/>
      <c r="AW568" s="207">
        <v>43154</v>
      </c>
      <c r="AX568" s="110" t="s">
        <v>1289</v>
      </c>
      <c r="AY568" s="110">
        <v>1</v>
      </c>
      <c r="AZ568" s="112">
        <v>0</v>
      </c>
      <c r="BA568" s="110">
        <v>1</v>
      </c>
      <c r="BB568" s="110">
        <v>1</v>
      </c>
      <c r="BC568" s="110">
        <v>1</v>
      </c>
      <c r="BD568" s="110">
        <v>0</v>
      </c>
      <c r="BE568" s="134"/>
      <c r="BF568" s="134" t="s">
        <v>430</v>
      </c>
      <c r="BG568" s="149"/>
      <c r="BH568" s="149"/>
      <c r="BI568" s="150"/>
      <c r="BJ568" s="129">
        <v>1</v>
      </c>
      <c r="BK568" s="150"/>
      <c r="BL568" s="138">
        <v>28</v>
      </c>
      <c r="BM568" s="138">
        <v>73</v>
      </c>
      <c r="BN568" s="123">
        <v>101</v>
      </c>
      <c r="BO568" s="119"/>
      <c r="BP568" s="119" t="s">
        <v>125</v>
      </c>
      <c r="BQ568" s="122" t="s">
        <v>67</v>
      </c>
      <c r="BR568" s="120"/>
      <c r="BS568" s="120"/>
      <c r="BT568" s="120"/>
      <c r="BU568" s="120"/>
      <c r="BV568" s="120"/>
      <c r="BW568" s="120"/>
      <c r="BZ568" s="364">
        <v>31</v>
      </c>
    </row>
    <row r="569" spans="1:78" ht="20.100000000000001" customHeight="1">
      <c r="A569" s="309">
        <f t="shared" si="12"/>
        <v>31</v>
      </c>
      <c r="B569" s="364">
        <v>20191340011</v>
      </c>
      <c r="C569" s="409"/>
      <c r="D569" s="420" t="s">
        <v>3323</v>
      </c>
      <c r="E569" s="381" t="s">
        <v>74</v>
      </c>
      <c r="F569" s="60"/>
      <c r="G569" s="61"/>
      <c r="H569" s="62"/>
      <c r="I569" s="63"/>
      <c r="J569" s="62"/>
      <c r="K569" s="54"/>
      <c r="L569" s="62"/>
      <c r="M569" s="157" t="s">
        <v>1135</v>
      </c>
      <c r="N569" s="145" t="s">
        <v>42</v>
      </c>
      <c r="O569" s="145" t="s">
        <v>43</v>
      </c>
      <c r="P569" s="145">
        <v>5171031511990020</v>
      </c>
      <c r="Q569" s="145" t="s">
        <v>44</v>
      </c>
      <c r="R569" s="145">
        <v>85238169171</v>
      </c>
      <c r="S569" s="145">
        <v>178</v>
      </c>
      <c r="T569" s="145">
        <v>60</v>
      </c>
      <c r="U569" s="157" t="s">
        <v>1136</v>
      </c>
      <c r="V569" s="157" t="s">
        <v>1137</v>
      </c>
      <c r="W569" s="157" t="s">
        <v>1138</v>
      </c>
      <c r="X569" s="157" t="s">
        <v>45</v>
      </c>
      <c r="Y569" s="157" t="s">
        <v>45</v>
      </c>
      <c r="Z569" s="157" t="s">
        <v>51</v>
      </c>
      <c r="AA569" s="157" t="s">
        <v>58</v>
      </c>
      <c r="AB569" s="157" t="s">
        <v>1139</v>
      </c>
      <c r="AC569" s="157" t="s">
        <v>1140</v>
      </c>
      <c r="AD569" s="145" t="s">
        <v>50</v>
      </c>
      <c r="AE569" s="145">
        <v>0</v>
      </c>
      <c r="AF569" s="145">
        <v>0</v>
      </c>
      <c r="AG569" s="145"/>
      <c r="AH569" s="145">
        <v>0</v>
      </c>
      <c r="AI569" s="145" t="s">
        <v>133</v>
      </c>
      <c r="AJ569" s="145">
        <v>2018</v>
      </c>
      <c r="AK569" s="145" t="s">
        <v>67</v>
      </c>
      <c r="AL569" s="145" t="s">
        <v>67</v>
      </c>
      <c r="AM569" s="157"/>
      <c r="AN569" s="157"/>
      <c r="AO569" s="157"/>
      <c r="AP569" s="157"/>
      <c r="AQ569" s="145">
        <v>1</v>
      </c>
      <c r="AR569" s="145"/>
      <c r="AS569" s="145"/>
      <c r="AT569" s="145"/>
      <c r="AU569" s="145" t="s">
        <v>121</v>
      </c>
      <c r="AV569" s="145" t="s">
        <v>122</v>
      </c>
      <c r="AW569" s="145"/>
      <c r="AX569" s="158">
        <v>43182</v>
      </c>
      <c r="AY569" s="157" t="s">
        <v>1141</v>
      </c>
      <c r="AZ569" s="145">
        <v>2</v>
      </c>
      <c r="BA569" s="145">
        <v>0</v>
      </c>
      <c r="BB569" s="145">
        <v>1</v>
      </c>
      <c r="BC569" s="145">
        <v>1</v>
      </c>
      <c r="BD569" s="145">
        <v>1</v>
      </c>
      <c r="BE569" s="145">
        <v>0</v>
      </c>
      <c r="BF569" s="159"/>
      <c r="BG569" s="156" t="s">
        <v>260</v>
      </c>
      <c r="BH569" s="118"/>
      <c r="BI569" s="118"/>
      <c r="BJ569" s="136"/>
      <c r="BK569" s="137"/>
      <c r="BL569" s="138">
        <v>32</v>
      </c>
      <c r="BM569" s="138">
        <v>63</v>
      </c>
      <c r="BN569" s="123">
        <v>95</v>
      </c>
      <c r="BO569" s="119" t="s">
        <v>1142</v>
      </c>
      <c r="BP569" s="119" t="s">
        <v>125</v>
      </c>
      <c r="BQ569" s="138" t="s">
        <v>67</v>
      </c>
      <c r="BR569" s="120"/>
      <c r="BS569" s="120"/>
      <c r="BT569" s="120"/>
      <c r="BU569" s="120"/>
      <c r="BV569" s="120"/>
      <c r="BW569" s="120"/>
      <c r="BZ569" s="364">
        <v>30</v>
      </c>
    </row>
    <row r="570" spans="1:78" ht="20.100000000000001" customHeight="1">
      <c r="A570" s="309">
        <f t="shared" si="12"/>
        <v>32</v>
      </c>
      <c r="B570" s="396" t="s">
        <v>3324</v>
      </c>
      <c r="C570" s="390"/>
      <c r="D570" s="423" t="s">
        <v>3325</v>
      </c>
      <c r="E570" s="368" t="s">
        <v>74</v>
      </c>
      <c r="F570" s="60"/>
      <c r="G570" s="61"/>
      <c r="H570" s="62"/>
      <c r="I570" s="63"/>
      <c r="J570" s="63"/>
      <c r="K570" s="62"/>
      <c r="L570" s="72"/>
      <c r="M570" s="147"/>
      <c r="N570" s="116"/>
      <c r="O570" s="116"/>
      <c r="P570" s="116"/>
      <c r="Q570" s="116"/>
      <c r="R570" s="116"/>
      <c r="S570" s="116"/>
      <c r="T570" s="116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16"/>
      <c r="AE570" s="116"/>
      <c r="AF570" s="116"/>
      <c r="AG570" s="116"/>
      <c r="AH570" s="116"/>
      <c r="AI570" s="116"/>
      <c r="AJ570" s="116"/>
      <c r="AK570" s="116"/>
      <c r="AL570" s="116"/>
      <c r="AM570" s="147"/>
      <c r="AN570" s="147"/>
      <c r="AO570" s="147"/>
      <c r="AP570" s="147"/>
      <c r="AQ570" s="116"/>
      <c r="AR570" s="116"/>
      <c r="AS570" s="116"/>
      <c r="AT570" s="116"/>
      <c r="AU570" s="116"/>
      <c r="AV570" s="116"/>
      <c r="AW570" s="116"/>
      <c r="AX570" s="155"/>
      <c r="AY570" s="147"/>
      <c r="AZ570" s="116"/>
      <c r="BA570" s="116"/>
      <c r="BB570" s="116"/>
      <c r="BC570" s="116"/>
      <c r="BD570" s="116"/>
      <c r="BE570" s="116"/>
      <c r="BF570" s="156"/>
      <c r="BG570" s="156"/>
      <c r="BH570" s="118"/>
      <c r="BI570" s="118"/>
      <c r="BJ570" s="118"/>
      <c r="BK570" s="118"/>
      <c r="BL570" s="415"/>
      <c r="BM570" s="415"/>
      <c r="BN570" s="118"/>
      <c r="BO570" s="118"/>
      <c r="BP570" s="118"/>
      <c r="BQ570" s="415"/>
      <c r="BR570" s="120"/>
      <c r="BS570" s="120"/>
      <c r="BT570" s="120"/>
      <c r="BU570" s="120"/>
      <c r="BV570" s="120"/>
      <c r="BW570" s="120"/>
      <c r="BZ570" s="364">
        <v>30</v>
      </c>
    </row>
    <row r="571" spans="1:78" ht="20.100000000000001" customHeight="1">
      <c r="A571" s="309">
        <f t="shared" si="12"/>
        <v>33</v>
      </c>
      <c r="B571" s="396" t="s">
        <v>3326</v>
      </c>
      <c r="C571" s="387"/>
      <c r="D571" s="423" t="s">
        <v>3327</v>
      </c>
      <c r="E571" s="368" t="s">
        <v>74</v>
      </c>
      <c r="F571" s="60"/>
      <c r="G571" s="61"/>
      <c r="H571" s="62"/>
      <c r="I571" s="63"/>
      <c r="J571" s="63"/>
      <c r="K571" s="62"/>
      <c r="L571" s="72"/>
      <c r="M571" s="147"/>
      <c r="N571" s="116"/>
      <c r="O571" s="116"/>
      <c r="P571" s="116"/>
      <c r="Q571" s="116"/>
      <c r="R571" s="116"/>
      <c r="S571" s="116"/>
      <c r="T571" s="116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16"/>
      <c r="AE571" s="116"/>
      <c r="AF571" s="116"/>
      <c r="AG571" s="116"/>
      <c r="AH571" s="116"/>
      <c r="AI571" s="116"/>
      <c r="AJ571" s="116"/>
      <c r="AK571" s="116"/>
      <c r="AL571" s="116"/>
      <c r="AM571" s="147"/>
      <c r="AN571" s="147"/>
      <c r="AO571" s="147"/>
      <c r="AP571" s="147"/>
      <c r="AQ571" s="116"/>
      <c r="AR571" s="116"/>
      <c r="AS571" s="116"/>
      <c r="AT571" s="116"/>
      <c r="AU571" s="116"/>
      <c r="AV571" s="116"/>
      <c r="AW571" s="116"/>
      <c r="AX571" s="155"/>
      <c r="AY571" s="147"/>
      <c r="AZ571" s="116"/>
      <c r="BA571" s="116"/>
      <c r="BB571" s="116"/>
      <c r="BC571" s="116"/>
      <c r="BD571" s="116"/>
      <c r="BE571" s="116"/>
      <c r="BF571" s="156"/>
      <c r="BG571" s="156"/>
      <c r="BH571" s="118"/>
      <c r="BI571" s="118"/>
      <c r="BJ571" s="118"/>
      <c r="BK571" s="118"/>
      <c r="BL571" s="415"/>
      <c r="BM571" s="415"/>
      <c r="BN571" s="118"/>
      <c r="BO571" s="118"/>
      <c r="BP571" s="118"/>
      <c r="BQ571" s="415"/>
      <c r="BR571" s="120"/>
      <c r="BS571" s="120"/>
      <c r="BT571" s="120"/>
      <c r="BU571" s="120"/>
      <c r="BV571" s="120"/>
      <c r="BW571" s="120"/>
      <c r="BZ571" s="364">
        <v>30</v>
      </c>
    </row>
    <row r="572" spans="1:78" ht="18" customHeight="1">
      <c r="A572" s="930" t="s">
        <v>15</v>
      </c>
      <c r="B572" s="935"/>
      <c r="C572" s="935"/>
      <c r="D572" s="936"/>
      <c r="E572" s="63"/>
      <c r="F572" s="62"/>
      <c r="G572" s="63"/>
      <c r="H572" s="62"/>
      <c r="I572" s="63"/>
      <c r="J572" s="63"/>
      <c r="K572" s="62"/>
      <c r="L572" s="72"/>
    </row>
    <row r="573" spans="1:78" ht="18" customHeight="1">
      <c r="A573" s="946"/>
      <c r="B573" s="947"/>
      <c r="C573" s="947"/>
      <c r="D573" s="948"/>
      <c r="E573" s="68"/>
      <c r="F573" s="59"/>
      <c r="G573" s="68"/>
      <c r="H573" s="59"/>
      <c r="I573" s="68"/>
      <c r="J573" s="68"/>
      <c r="K573" s="67"/>
      <c r="L573" s="77"/>
    </row>
    <row r="574" spans="1:78" ht="18" customHeight="1">
      <c r="A574" s="949" t="s">
        <v>16</v>
      </c>
      <c r="B574" s="950"/>
      <c r="C574" s="950"/>
      <c r="D574" s="951"/>
      <c r="E574" s="85"/>
      <c r="F574" s="63"/>
      <c r="G574" s="62"/>
      <c r="H574" s="71"/>
      <c r="I574" s="62"/>
      <c r="J574" s="71"/>
      <c r="K574" s="62"/>
      <c r="L574" s="72"/>
    </row>
    <row r="575" spans="1:78" ht="18" customHeight="1">
      <c r="A575" s="73" t="s">
        <v>39</v>
      </c>
      <c r="B575" s="7"/>
      <c r="C575" s="73"/>
      <c r="D575" s="74" t="s">
        <v>17</v>
      </c>
      <c r="E575" s="87"/>
      <c r="F575" s="68"/>
      <c r="G575" s="59"/>
      <c r="H575" s="76"/>
      <c r="I575" s="59"/>
      <c r="J575" s="76"/>
      <c r="K575" s="59"/>
      <c r="L575" s="77"/>
    </row>
    <row r="576" spans="1:78" ht="18" customHeight="1">
      <c r="A576" s="86"/>
      <c r="B576" s="7" t="s">
        <v>18</v>
      </c>
      <c r="C576" s="86"/>
      <c r="D576" s="74" t="s">
        <v>19</v>
      </c>
      <c r="E576" s="85"/>
      <c r="F576" s="63"/>
      <c r="G576" s="62"/>
      <c r="H576" s="71"/>
      <c r="I576" s="62"/>
      <c r="J576" s="71"/>
      <c r="K576" s="67"/>
      <c r="L576" s="72"/>
    </row>
    <row r="577" spans="1:12" ht="18" customHeight="1">
      <c r="A577" s="86"/>
      <c r="B577" s="9" t="s">
        <v>20</v>
      </c>
      <c r="C577" s="86"/>
      <c r="D577" s="74" t="s">
        <v>21</v>
      </c>
      <c r="E577" s="87"/>
      <c r="F577" s="68"/>
      <c r="G577" s="59"/>
      <c r="H577" s="76"/>
      <c r="I577" s="59"/>
      <c r="J577" s="76"/>
      <c r="K577" s="59"/>
      <c r="L577" s="77"/>
    </row>
    <row r="578" spans="1:12" ht="18" customHeight="1">
      <c r="A578" s="86"/>
      <c r="B578" s="9" t="s">
        <v>22</v>
      </c>
      <c r="C578" s="86"/>
      <c r="D578" s="74" t="s">
        <v>23</v>
      </c>
      <c r="E578" s="85"/>
      <c r="F578" s="63"/>
      <c r="G578" s="62"/>
      <c r="H578" s="71"/>
      <c r="I578" s="62"/>
      <c r="J578" s="71"/>
      <c r="K578" s="67"/>
      <c r="L578" s="72"/>
    </row>
    <row r="579" spans="1:12" ht="18" customHeight="1">
      <c r="A579" s="86"/>
      <c r="B579" s="9" t="s">
        <v>24</v>
      </c>
      <c r="C579" s="86"/>
      <c r="D579" s="74" t="s">
        <v>25</v>
      </c>
      <c r="E579" s="87"/>
      <c r="F579" s="68"/>
      <c r="G579" s="59"/>
      <c r="H579" s="76"/>
      <c r="I579" s="59"/>
      <c r="J579" s="76"/>
      <c r="K579" s="59"/>
      <c r="L579" s="77"/>
    </row>
    <row r="580" spans="1:12">
      <c r="A580" s="10"/>
      <c r="B580" s="10"/>
      <c r="C580" s="10"/>
      <c r="D580" s="8"/>
      <c r="E580" s="10"/>
      <c r="F580" s="8"/>
      <c r="G580" s="8"/>
      <c r="H580" s="8"/>
      <c r="I580" s="933" t="s">
        <v>29</v>
      </c>
      <c r="J580" s="933"/>
      <c r="K580" s="933"/>
      <c r="L580" s="933"/>
    </row>
    <row r="581" spans="1:12">
      <c r="A581" s="10"/>
      <c r="B581" s="10"/>
      <c r="C581" s="10"/>
      <c r="D581" s="8"/>
      <c r="E581" s="10"/>
      <c r="F581" s="8"/>
      <c r="G581" s="8"/>
      <c r="H581" s="8"/>
      <c r="I581" s="344"/>
      <c r="J581" s="344"/>
      <c r="K581" s="344"/>
      <c r="L581" s="344"/>
    </row>
    <row r="582" spans="1:12">
      <c r="A582" s="10"/>
      <c r="B582" s="10"/>
      <c r="C582" s="10"/>
      <c r="D582" s="8"/>
      <c r="E582" s="10"/>
      <c r="F582" s="8"/>
      <c r="G582" s="8"/>
      <c r="H582" s="8"/>
      <c r="I582" s="344"/>
      <c r="J582" s="344"/>
      <c r="K582" s="344"/>
      <c r="L582" s="344"/>
    </row>
    <row r="583" spans="1:12" ht="16.5">
      <c r="A583" s="934" t="s">
        <v>0</v>
      </c>
      <c r="B583" s="934"/>
      <c r="C583" s="934"/>
      <c r="D583" s="934"/>
      <c r="E583" s="934"/>
      <c r="F583" s="934"/>
      <c r="G583" s="934"/>
      <c r="H583" s="934"/>
      <c r="I583" s="934"/>
      <c r="J583" s="934"/>
      <c r="K583" s="934"/>
      <c r="L583" s="934"/>
    </row>
    <row r="584" spans="1:12" ht="18.75">
      <c r="A584" s="942" t="s">
        <v>1</v>
      </c>
      <c r="B584" s="942"/>
      <c r="C584" s="942"/>
      <c r="D584" s="942"/>
      <c r="E584" s="942"/>
      <c r="F584" s="942"/>
      <c r="G584" s="942"/>
      <c r="H584" s="942"/>
      <c r="I584" s="942"/>
      <c r="J584" s="942"/>
      <c r="K584" s="942"/>
      <c r="L584" s="942"/>
    </row>
    <row r="585" spans="1:12">
      <c r="A585" s="49" t="s">
        <v>2</v>
      </c>
      <c r="B585" s="25" t="s">
        <v>28</v>
      </c>
      <c r="E585" s="51"/>
      <c r="F585" s="52"/>
      <c r="G585" s="52" t="s">
        <v>3</v>
      </c>
      <c r="H585" s="52"/>
      <c r="I585" s="51" t="s">
        <v>4</v>
      </c>
      <c r="J585" s="103">
        <v>1</v>
      </c>
      <c r="K585" s="52"/>
      <c r="L585" s="52"/>
    </row>
    <row r="586" spans="1:12">
      <c r="A586" s="49" t="s">
        <v>36</v>
      </c>
      <c r="B586" s="25" t="s">
        <v>2656</v>
      </c>
      <c r="E586" s="52"/>
      <c r="F586" s="52"/>
      <c r="G586" s="52" t="s">
        <v>5</v>
      </c>
      <c r="H586" s="52"/>
      <c r="I586" s="51" t="s">
        <v>4</v>
      </c>
      <c r="J586" s="52"/>
      <c r="K586" s="52"/>
      <c r="L586" s="52"/>
    </row>
    <row r="587" spans="1:12">
      <c r="A587" s="49" t="s">
        <v>6</v>
      </c>
      <c r="B587" s="53" t="s">
        <v>40</v>
      </c>
      <c r="E587" s="52"/>
      <c r="F587" s="52"/>
      <c r="G587" s="52" t="s">
        <v>8</v>
      </c>
      <c r="H587" s="52"/>
      <c r="I587" s="51" t="s">
        <v>4</v>
      </c>
      <c r="J587" s="52"/>
      <c r="K587" s="52"/>
      <c r="L587" s="52"/>
    </row>
    <row r="588" spans="1:12">
      <c r="A588" s="49"/>
      <c r="B588" s="53"/>
      <c r="E588" s="52"/>
      <c r="F588" s="52"/>
      <c r="G588" s="52"/>
      <c r="H588" s="52"/>
      <c r="I588" s="51"/>
      <c r="J588" s="52"/>
      <c r="K588" s="52"/>
      <c r="L588" s="52"/>
    </row>
    <row r="589" spans="1:12">
      <c r="A589" s="52"/>
      <c r="B589" s="52"/>
      <c r="C589" s="52"/>
      <c r="D589" s="52"/>
      <c r="E589" s="52"/>
      <c r="F589" s="52"/>
      <c r="G589" s="52" t="s">
        <v>9</v>
      </c>
      <c r="H589" s="52"/>
      <c r="I589" s="51" t="s">
        <v>4</v>
      </c>
      <c r="J589" s="52"/>
      <c r="K589" s="52"/>
      <c r="L589" s="52"/>
    </row>
    <row r="590" spans="1:12" ht="18" customHeight="1">
      <c r="A590" s="943" t="s">
        <v>10</v>
      </c>
      <c r="B590" s="930" t="s">
        <v>37</v>
      </c>
      <c r="C590" s="930" t="s">
        <v>27</v>
      </c>
      <c r="D590" s="943" t="s">
        <v>11</v>
      </c>
      <c r="E590" s="54"/>
      <c r="F590" s="949" t="s">
        <v>12</v>
      </c>
      <c r="G590" s="950"/>
      <c r="H590" s="950"/>
      <c r="I590" s="950"/>
      <c r="J590" s="950"/>
      <c r="K590" s="950"/>
      <c r="L590" s="951"/>
    </row>
    <row r="591" spans="1:12" ht="18" customHeight="1">
      <c r="A591" s="944"/>
      <c r="B591" s="931"/>
      <c r="C591" s="931"/>
      <c r="D591" s="944"/>
      <c r="E591" s="55" t="s">
        <v>13</v>
      </c>
      <c r="F591" s="55"/>
      <c r="G591" s="55"/>
      <c r="H591" s="55"/>
      <c r="I591" s="55"/>
      <c r="J591" s="55"/>
      <c r="K591" s="55"/>
      <c r="L591" s="55"/>
    </row>
    <row r="592" spans="1:12" ht="18" customHeight="1" thickBot="1">
      <c r="A592" s="945"/>
      <c r="B592" s="932"/>
      <c r="C592" s="932"/>
      <c r="D592" s="945"/>
      <c r="E592" s="56" t="s">
        <v>14</v>
      </c>
      <c r="F592" s="56"/>
      <c r="G592" s="57"/>
      <c r="H592" s="56"/>
      <c r="I592" s="56"/>
      <c r="J592" s="56"/>
      <c r="K592" s="56"/>
      <c r="L592" s="56"/>
    </row>
    <row r="593" spans="1:80" ht="20.100000000000001" customHeight="1" thickTop="1">
      <c r="A593" s="309">
        <v>1</v>
      </c>
      <c r="B593" s="396" t="s">
        <v>3100</v>
      </c>
      <c r="C593" s="362"/>
      <c r="D593" s="408" t="s">
        <v>3101</v>
      </c>
      <c r="E593" s="396" t="s">
        <v>2658</v>
      </c>
      <c r="F593" s="11"/>
      <c r="G593" s="20"/>
      <c r="H593" s="83"/>
      <c r="I593" s="326"/>
      <c r="J593" s="326"/>
      <c r="K593" s="326"/>
      <c r="L593" s="326"/>
      <c r="M593" s="122"/>
      <c r="N593" s="134" t="s">
        <v>437</v>
      </c>
      <c r="O593" s="122" t="s">
        <v>95</v>
      </c>
      <c r="P593" s="122" t="s">
        <v>43</v>
      </c>
      <c r="Q593" s="122">
        <v>0</v>
      </c>
      <c r="R593" s="122" t="s">
        <v>44</v>
      </c>
      <c r="S593" s="122">
        <v>81339502933</v>
      </c>
      <c r="T593" s="122">
        <v>168</v>
      </c>
      <c r="U593" s="122">
        <v>55</v>
      </c>
      <c r="V593" s="134" t="s">
        <v>438</v>
      </c>
      <c r="W593" s="134" t="s">
        <v>439</v>
      </c>
      <c r="X593" s="134" t="s">
        <v>440</v>
      </c>
      <c r="Y593" s="134" t="s">
        <v>54</v>
      </c>
      <c r="Z593" s="122" t="s">
        <v>57</v>
      </c>
      <c r="AA593" s="122" t="s">
        <v>47</v>
      </c>
      <c r="AB593" s="122" t="s">
        <v>51</v>
      </c>
      <c r="AC593" s="134" t="s">
        <v>441</v>
      </c>
      <c r="AD593" s="134" t="s">
        <v>118</v>
      </c>
      <c r="AE593" s="122" t="s">
        <v>53</v>
      </c>
      <c r="AF593" s="122">
        <v>0</v>
      </c>
      <c r="AG593" s="122">
        <v>0</v>
      </c>
      <c r="AH593" s="122"/>
      <c r="AI593" s="122">
        <v>0</v>
      </c>
      <c r="AJ593" s="122" t="s">
        <v>143</v>
      </c>
      <c r="AK593" s="122">
        <v>0</v>
      </c>
      <c r="AL593" s="145" t="s">
        <v>67</v>
      </c>
      <c r="AM593" s="145" t="s">
        <v>41</v>
      </c>
      <c r="AN593" s="122"/>
      <c r="AO593" s="122"/>
      <c r="AP593" s="122"/>
      <c r="AQ593" s="122"/>
      <c r="AR593" s="122">
        <v>1</v>
      </c>
      <c r="AS593" s="122"/>
      <c r="AT593" s="122"/>
      <c r="AU593" s="122"/>
      <c r="AV593" s="122" t="s">
        <v>121</v>
      </c>
      <c r="AW593" s="122" t="s">
        <v>122</v>
      </c>
      <c r="AX593" s="122"/>
      <c r="AY593" s="146">
        <v>43290</v>
      </c>
      <c r="AZ593" s="134" t="s">
        <v>442</v>
      </c>
      <c r="BA593" s="122">
        <v>3</v>
      </c>
      <c r="BB593" s="122">
        <v>0</v>
      </c>
      <c r="BC593" s="122">
        <v>0</v>
      </c>
      <c r="BD593" s="122">
        <v>1</v>
      </c>
      <c r="BE593" s="122">
        <v>1</v>
      </c>
      <c r="BF593" s="122">
        <v>0</v>
      </c>
      <c r="BG593" s="125"/>
      <c r="BH593" s="125"/>
      <c r="BI593" s="125"/>
      <c r="BJ593" s="135"/>
      <c r="BK593" s="180" t="s">
        <v>443</v>
      </c>
      <c r="BL593" s="138">
        <v>53</v>
      </c>
      <c r="BM593" s="138">
        <v>74</v>
      </c>
      <c r="BN593" s="123">
        <f>BL593+BM593</f>
        <v>127</v>
      </c>
      <c r="BO593" s="119"/>
      <c r="BP593" s="119" t="str">
        <f>IF(BN593&lt;95,"TIDAK LULUS",IF(BN593&gt;=95,"LULUS"))</f>
        <v>LULUS</v>
      </c>
      <c r="BQ593" s="138" t="s">
        <v>67</v>
      </c>
      <c r="BR593" s="120"/>
      <c r="BS593" s="120"/>
      <c r="BT593" s="120"/>
      <c r="BU593" s="120"/>
      <c r="BV593" s="120"/>
      <c r="BW593" s="120"/>
      <c r="BZ593" s="364">
        <v>31</v>
      </c>
    </row>
    <row r="594" spans="1:80" ht="20.100000000000001" customHeight="1">
      <c r="A594" s="309">
        <v>2</v>
      </c>
      <c r="B594" s="364">
        <v>20191340005</v>
      </c>
      <c r="C594" s="365"/>
      <c r="D594" s="427" t="s">
        <v>3102</v>
      </c>
      <c r="E594" s="364" t="s">
        <v>2658</v>
      </c>
      <c r="F594" s="11"/>
      <c r="G594" s="20"/>
      <c r="H594" s="54"/>
      <c r="I594" s="54"/>
      <c r="J594" s="54"/>
      <c r="K594" s="54"/>
      <c r="L594" s="54"/>
      <c r="M594" s="129"/>
      <c r="N594" s="154" t="s">
        <v>444</v>
      </c>
      <c r="O594" s="129" t="s">
        <v>42</v>
      </c>
      <c r="P594" s="129" t="s">
        <v>43</v>
      </c>
      <c r="Q594" s="182">
        <v>5.1710099999999997E+20</v>
      </c>
      <c r="R594" s="129" t="s">
        <v>44</v>
      </c>
      <c r="S594" s="129">
        <v>87766993841</v>
      </c>
      <c r="T594" s="129">
        <v>163</v>
      </c>
      <c r="U594" s="129">
        <v>97</v>
      </c>
      <c r="V594" s="154" t="s">
        <v>445</v>
      </c>
      <c r="W594" s="154" t="s">
        <v>446</v>
      </c>
      <c r="X594" s="154" t="s">
        <v>447</v>
      </c>
      <c r="Y594" s="149" t="s">
        <v>66</v>
      </c>
      <c r="Z594" s="154" t="s">
        <v>54</v>
      </c>
      <c r="AA594" s="129" t="s">
        <v>48</v>
      </c>
      <c r="AB594" s="129" t="s">
        <v>48</v>
      </c>
      <c r="AC594" s="154" t="s">
        <v>448</v>
      </c>
      <c r="AD594" s="154" t="s">
        <v>449</v>
      </c>
      <c r="AE594" s="129" t="s">
        <v>50</v>
      </c>
      <c r="AF594" s="129" t="s">
        <v>254</v>
      </c>
      <c r="AG594" s="129">
        <v>0</v>
      </c>
      <c r="AH594" s="129"/>
      <c r="AI594" s="129">
        <v>0</v>
      </c>
      <c r="AJ594" s="129" t="s">
        <v>133</v>
      </c>
      <c r="AK594" s="129">
        <v>2018</v>
      </c>
      <c r="AL594" s="148" t="s">
        <v>67</v>
      </c>
      <c r="AM594" s="148" t="s">
        <v>64</v>
      </c>
      <c r="AN594" s="154"/>
      <c r="AO594" s="154"/>
      <c r="AP594" s="154"/>
      <c r="AQ594" s="154"/>
      <c r="AR594" s="129">
        <v>1</v>
      </c>
      <c r="AS594" s="129"/>
      <c r="AT594" s="129"/>
      <c r="AU594" s="129"/>
      <c r="AV594" s="129" t="s">
        <v>121</v>
      </c>
      <c r="AW594" s="129" t="s">
        <v>122</v>
      </c>
      <c r="AX594" s="154"/>
      <c r="AY594" s="183">
        <v>43291</v>
      </c>
      <c r="AZ594" s="154"/>
      <c r="BA594" s="129">
        <v>3</v>
      </c>
      <c r="BB594" s="129">
        <v>0</v>
      </c>
      <c r="BC594" s="129">
        <v>0</v>
      </c>
      <c r="BD594" s="129">
        <v>0</v>
      </c>
      <c r="BE594" s="129">
        <v>0</v>
      </c>
      <c r="BF594" s="129">
        <v>0</v>
      </c>
      <c r="BG594" s="124"/>
      <c r="BH594" s="124"/>
      <c r="BI594" s="124"/>
      <c r="BJ594" s="151"/>
      <c r="BK594" s="184" t="s">
        <v>226</v>
      </c>
      <c r="BL594" s="185">
        <v>44</v>
      </c>
      <c r="BM594" s="185">
        <v>75</v>
      </c>
      <c r="BN594" s="186">
        <f>BL594+BM594</f>
        <v>119</v>
      </c>
      <c r="BO594" s="150"/>
      <c r="BP594" s="150" t="str">
        <f>IF(BN594&lt;95,"TIDAK LULUS",IF(BN594&gt;=95,"LULUS"))</f>
        <v>LULUS</v>
      </c>
      <c r="BQ594" s="185" t="s">
        <v>67</v>
      </c>
      <c r="BR594" s="120"/>
      <c r="BS594" s="120"/>
      <c r="BT594" s="120"/>
      <c r="BU594" s="120"/>
      <c r="BV594" s="120"/>
      <c r="BW594" s="120"/>
      <c r="BZ594" s="364">
        <v>30</v>
      </c>
    </row>
    <row r="595" spans="1:80" ht="20.100000000000001" customHeight="1">
      <c r="A595" s="309">
        <v>3</v>
      </c>
      <c r="B595" s="396" t="s">
        <v>3103</v>
      </c>
      <c r="C595" s="365"/>
      <c r="D595" s="408" t="s">
        <v>3104</v>
      </c>
      <c r="E595" s="396" t="s">
        <v>2658</v>
      </c>
      <c r="F595" s="13"/>
      <c r="G595" s="20"/>
      <c r="H595" s="54"/>
      <c r="I595" s="54"/>
      <c r="J595" s="54"/>
      <c r="K595" s="54"/>
      <c r="L595" s="54"/>
      <c r="M595" s="122"/>
      <c r="N595" s="143" t="s">
        <v>450</v>
      </c>
      <c r="O595" s="122" t="s">
        <v>42</v>
      </c>
      <c r="P595" s="122" t="s">
        <v>43</v>
      </c>
      <c r="Q595" s="181">
        <v>5.1710099999999997E+20</v>
      </c>
      <c r="R595" s="122" t="s">
        <v>44</v>
      </c>
      <c r="S595" s="122">
        <v>81246460767</v>
      </c>
      <c r="T595" s="122">
        <v>170</v>
      </c>
      <c r="U595" s="122">
        <v>52</v>
      </c>
      <c r="V595" s="143" t="s">
        <v>451</v>
      </c>
      <c r="W595" s="143" t="s">
        <v>452</v>
      </c>
      <c r="X595" s="143" t="s">
        <v>453</v>
      </c>
      <c r="Y595" s="143" t="s">
        <v>46</v>
      </c>
      <c r="Z595" s="143" t="s">
        <v>54</v>
      </c>
      <c r="AA595" s="122" t="s">
        <v>47</v>
      </c>
      <c r="AB595" s="122" t="s">
        <v>47</v>
      </c>
      <c r="AC595" s="143" t="s">
        <v>454</v>
      </c>
      <c r="AD595" s="143" t="s">
        <v>455</v>
      </c>
      <c r="AE595" s="122" t="s">
        <v>53</v>
      </c>
      <c r="AF595" s="122">
        <v>0</v>
      </c>
      <c r="AG595" s="122">
        <v>0</v>
      </c>
      <c r="AH595" s="122"/>
      <c r="AI595" s="122">
        <v>0</v>
      </c>
      <c r="AJ595" s="122" t="s">
        <v>143</v>
      </c>
      <c r="AK595" s="122">
        <v>2018</v>
      </c>
      <c r="AL595" s="145" t="s">
        <v>67</v>
      </c>
      <c r="AM595" s="145" t="s">
        <v>41</v>
      </c>
      <c r="AN595" s="143"/>
      <c r="AO595" s="143"/>
      <c r="AP595" s="143"/>
      <c r="AQ595" s="143"/>
      <c r="AR595" s="122">
        <v>1</v>
      </c>
      <c r="AS595" s="122"/>
      <c r="AT595" s="122"/>
      <c r="AU595" s="122"/>
      <c r="AV595" s="122" t="s">
        <v>121</v>
      </c>
      <c r="AW595" s="122" t="s">
        <v>122</v>
      </c>
      <c r="AX595" s="143"/>
      <c r="AY595" s="146">
        <v>43291</v>
      </c>
      <c r="AZ595" s="143"/>
      <c r="BA595" s="122">
        <v>3</v>
      </c>
      <c r="BB595" s="122">
        <v>0</v>
      </c>
      <c r="BC595" s="122">
        <v>0</v>
      </c>
      <c r="BD595" s="122">
        <v>0</v>
      </c>
      <c r="BE595" s="122">
        <v>0</v>
      </c>
      <c r="BF595" s="122">
        <v>0</v>
      </c>
      <c r="BG595" s="125"/>
      <c r="BH595" s="125"/>
      <c r="BI595" s="125"/>
      <c r="BJ595" s="135"/>
      <c r="BK595" s="180" t="s">
        <v>168</v>
      </c>
      <c r="BL595" s="138">
        <v>62</v>
      </c>
      <c r="BM595" s="138">
        <v>76</v>
      </c>
      <c r="BN595" s="123">
        <f>BL595+BM595</f>
        <v>138</v>
      </c>
      <c r="BO595" s="119"/>
      <c r="BP595" s="119" t="str">
        <f>IF(BN595&lt;95,"TIDAK LULUS",IF(BN595&gt;=95,"LULUS"))</f>
        <v>LULUS</v>
      </c>
      <c r="BQ595" s="138" t="s">
        <v>67</v>
      </c>
      <c r="BR595" s="120"/>
      <c r="BS595" s="120"/>
      <c r="BT595" s="120"/>
      <c r="BU595" s="120"/>
      <c r="BV595" s="120"/>
      <c r="BW595" s="120"/>
      <c r="BZ595" s="364">
        <v>30</v>
      </c>
    </row>
    <row r="596" spans="1:80" ht="20.100000000000001" customHeight="1">
      <c r="A596" s="309">
        <v>4</v>
      </c>
      <c r="B596" s="397" t="s">
        <v>3105</v>
      </c>
      <c r="C596" s="369"/>
      <c r="D596" s="428" t="s">
        <v>3106</v>
      </c>
      <c r="E596" s="397" t="s">
        <v>2658</v>
      </c>
      <c r="F596" s="13"/>
      <c r="G596" s="20"/>
      <c r="H596" s="54"/>
      <c r="I596" s="54"/>
      <c r="J596" s="54"/>
      <c r="K596" s="54"/>
      <c r="L596" s="54"/>
      <c r="M596" s="134" t="s">
        <v>456</v>
      </c>
      <c r="N596" s="134" t="s">
        <v>457</v>
      </c>
      <c r="O596" s="122" t="s">
        <v>92</v>
      </c>
      <c r="P596" s="122" t="s">
        <v>43</v>
      </c>
      <c r="Q596" s="181">
        <v>3275060000000000</v>
      </c>
      <c r="R596" s="122" t="s">
        <v>44</v>
      </c>
      <c r="S596" s="122">
        <v>81310724358</v>
      </c>
      <c r="T596" s="122">
        <v>0</v>
      </c>
      <c r="U596" s="122">
        <v>0</v>
      </c>
      <c r="V596" s="134" t="s">
        <v>458</v>
      </c>
      <c r="W596" s="134" t="s">
        <v>459</v>
      </c>
      <c r="X596" s="134" t="s">
        <v>460</v>
      </c>
      <c r="Y596" s="134" t="s">
        <v>66</v>
      </c>
      <c r="Z596" s="134" t="s">
        <v>66</v>
      </c>
      <c r="AA596" s="134" t="s">
        <v>59</v>
      </c>
      <c r="AB596" s="134" t="s">
        <v>59</v>
      </c>
      <c r="AC596" s="134"/>
      <c r="AD596" s="134" t="s">
        <v>461</v>
      </c>
      <c r="AE596" s="122" t="s">
        <v>53</v>
      </c>
      <c r="AF596" s="122">
        <v>0</v>
      </c>
      <c r="AG596" s="122">
        <v>0</v>
      </c>
      <c r="AH596" s="122"/>
      <c r="AI596" s="122">
        <v>0</v>
      </c>
      <c r="AJ596" s="122" t="s">
        <v>143</v>
      </c>
      <c r="AK596" s="122">
        <v>0</v>
      </c>
      <c r="AL596" s="145" t="s">
        <v>67</v>
      </c>
      <c r="AM596" s="145" t="s">
        <v>67</v>
      </c>
      <c r="AN596" s="122"/>
      <c r="AO596" s="122"/>
      <c r="AP596" s="122"/>
      <c r="AQ596" s="122"/>
      <c r="AR596" s="122">
        <v>1</v>
      </c>
      <c r="AS596" s="122"/>
      <c r="AT596" s="122"/>
      <c r="AU596" s="122"/>
      <c r="AV596" s="122" t="s">
        <v>121</v>
      </c>
      <c r="AW596" s="122" t="s">
        <v>122</v>
      </c>
      <c r="AX596" s="122"/>
      <c r="AY596" s="146">
        <v>43299</v>
      </c>
      <c r="AZ596" s="134" t="s">
        <v>462</v>
      </c>
      <c r="BA596" s="122">
        <v>3</v>
      </c>
      <c r="BB596" s="122">
        <v>0</v>
      </c>
      <c r="BC596" s="122">
        <v>0</v>
      </c>
      <c r="BD596" s="122">
        <v>0</v>
      </c>
      <c r="BE596" s="122">
        <v>0</v>
      </c>
      <c r="BF596" s="122">
        <v>0</v>
      </c>
      <c r="BG596" s="125"/>
      <c r="BH596" s="125"/>
      <c r="BI596" s="125"/>
      <c r="BJ596" s="135"/>
      <c r="BK596" s="180" t="s">
        <v>197</v>
      </c>
      <c r="BL596" s="138">
        <v>57</v>
      </c>
      <c r="BM596" s="138">
        <v>80</v>
      </c>
      <c r="BN596" s="123">
        <f>BL596+BM596</f>
        <v>137</v>
      </c>
      <c r="BO596" s="119"/>
      <c r="BP596" s="119" t="str">
        <f>IF(BN596&lt;95,"TIDAK LULUS",IF(BN596&gt;=95,"LULUS"))</f>
        <v>LULUS</v>
      </c>
      <c r="BQ596" s="138" t="s">
        <v>67</v>
      </c>
      <c r="BR596" s="120"/>
      <c r="BS596" s="120"/>
      <c r="BT596" s="120"/>
      <c r="BU596" s="120"/>
      <c r="BV596" s="120"/>
      <c r="BW596" s="120"/>
      <c r="BZ596" s="375">
        <v>29</v>
      </c>
    </row>
    <row r="597" spans="1:80" ht="20.100000000000001" customHeight="1">
      <c r="A597" s="309">
        <v>5</v>
      </c>
      <c r="B597" s="386" t="s">
        <v>3107</v>
      </c>
      <c r="C597" s="365"/>
      <c r="D597" s="417" t="s">
        <v>3108</v>
      </c>
      <c r="E597" s="386" t="s">
        <v>2658</v>
      </c>
      <c r="F597" s="11"/>
      <c r="G597" s="20"/>
      <c r="H597" s="54"/>
      <c r="I597" s="54"/>
      <c r="J597" s="54"/>
      <c r="K597" s="54"/>
      <c r="L597" s="54"/>
      <c r="M597" s="122"/>
      <c r="N597" s="143" t="s">
        <v>463</v>
      </c>
      <c r="O597" s="122" t="s">
        <v>95</v>
      </c>
      <c r="P597" s="122" t="s">
        <v>43</v>
      </c>
      <c r="Q597" s="122">
        <v>0</v>
      </c>
      <c r="R597" s="122" t="s">
        <v>44</v>
      </c>
      <c r="S597" s="122">
        <v>81225512085</v>
      </c>
      <c r="T597" s="122">
        <v>159</v>
      </c>
      <c r="U597" s="122">
        <v>50</v>
      </c>
      <c r="V597" s="143" t="s">
        <v>464</v>
      </c>
      <c r="W597" s="143" t="s">
        <v>465</v>
      </c>
      <c r="X597" s="143" t="s">
        <v>466</v>
      </c>
      <c r="Y597" s="134" t="s">
        <v>54</v>
      </c>
      <c r="Z597" s="134" t="s">
        <v>54</v>
      </c>
      <c r="AA597" s="134" t="s">
        <v>47</v>
      </c>
      <c r="AB597" s="134" t="s">
        <v>47</v>
      </c>
      <c r="AC597" s="143" t="s">
        <v>467</v>
      </c>
      <c r="AD597" s="143" t="s">
        <v>468</v>
      </c>
      <c r="AE597" s="122" t="s">
        <v>53</v>
      </c>
      <c r="AF597" s="122">
        <v>0</v>
      </c>
      <c r="AG597" s="122">
        <v>0</v>
      </c>
      <c r="AH597" s="122"/>
      <c r="AI597" s="122">
        <v>0</v>
      </c>
      <c r="AJ597" s="122" t="s">
        <v>143</v>
      </c>
      <c r="AK597" s="122">
        <v>2018</v>
      </c>
      <c r="AL597" s="145" t="s">
        <v>67</v>
      </c>
      <c r="AM597" s="145" t="s">
        <v>469</v>
      </c>
      <c r="AN597" s="143"/>
      <c r="AO597" s="143"/>
      <c r="AP597" s="143"/>
      <c r="AQ597" s="143"/>
      <c r="AR597" s="122">
        <v>1</v>
      </c>
      <c r="AS597" s="122"/>
      <c r="AT597" s="122"/>
      <c r="AU597" s="122"/>
      <c r="AV597" s="122" t="s">
        <v>121</v>
      </c>
      <c r="AW597" s="122" t="s">
        <v>122</v>
      </c>
      <c r="AX597" s="122"/>
      <c r="AY597" s="146">
        <v>43299</v>
      </c>
      <c r="AZ597" s="134">
        <v>0</v>
      </c>
      <c r="BA597" s="122">
        <v>3</v>
      </c>
      <c r="BB597" s="122">
        <v>0</v>
      </c>
      <c r="BC597" s="122">
        <v>0</v>
      </c>
      <c r="BD597" s="122">
        <v>0</v>
      </c>
      <c r="BE597" s="122">
        <v>0</v>
      </c>
      <c r="BF597" s="122">
        <v>0</v>
      </c>
      <c r="BG597" s="125"/>
      <c r="BH597" s="125"/>
      <c r="BI597" s="125"/>
      <c r="BJ597" s="135" t="s">
        <v>470</v>
      </c>
      <c r="BK597" s="180"/>
      <c r="BL597" s="138">
        <v>39</v>
      </c>
      <c r="BM597" s="138">
        <v>75</v>
      </c>
      <c r="BN597" s="123">
        <f>BL597+BM597</f>
        <v>114</v>
      </c>
      <c r="BO597" s="119"/>
      <c r="BP597" s="119" t="str">
        <f>IF(BN597&lt;95,"TIDAK LULUS",IF(BN597&gt;=95,"LULUS"))</f>
        <v>LULUS</v>
      </c>
      <c r="BQ597" s="138" t="s">
        <v>67</v>
      </c>
      <c r="BR597" s="120"/>
      <c r="BS597" s="120"/>
      <c r="BT597" s="120"/>
      <c r="BU597" s="120"/>
      <c r="BV597" s="120"/>
      <c r="BW597" s="120"/>
      <c r="BZ597" s="382">
        <v>29</v>
      </c>
    </row>
    <row r="598" spans="1:80" ht="20.100000000000001" customHeight="1">
      <c r="A598" s="309">
        <v>6</v>
      </c>
      <c r="B598" s="396" t="s">
        <v>3109</v>
      </c>
      <c r="C598" s="372"/>
      <c r="D598" s="408" t="s">
        <v>3110</v>
      </c>
      <c r="E598" s="396" t="s">
        <v>2658</v>
      </c>
      <c r="F598" s="11"/>
      <c r="G598" s="20"/>
      <c r="H598" s="54"/>
      <c r="I598" s="54"/>
      <c r="J598" s="54"/>
      <c r="K598" s="54"/>
      <c r="L598" s="54"/>
      <c r="M598" s="119" t="s">
        <v>471</v>
      </c>
      <c r="N598" s="187">
        <v>36631</v>
      </c>
      <c r="O598" s="119" t="s">
        <v>472</v>
      </c>
      <c r="P598" s="119" t="s">
        <v>79</v>
      </c>
      <c r="Q598" s="119" t="s">
        <v>79</v>
      </c>
      <c r="R598" s="119" t="s">
        <v>62</v>
      </c>
      <c r="S598" s="119" t="s">
        <v>79</v>
      </c>
      <c r="T598" s="119" t="s">
        <v>79</v>
      </c>
      <c r="U598" s="119" t="s">
        <v>473</v>
      </c>
      <c r="V598" s="119"/>
      <c r="W598" s="119"/>
      <c r="X598" s="119" t="b">
        <v>0</v>
      </c>
      <c r="Y598" s="119" t="b">
        <v>0</v>
      </c>
      <c r="Z598" s="119" t="b">
        <v>0</v>
      </c>
      <c r="AA598" s="119" t="b">
        <v>0</v>
      </c>
      <c r="AB598" s="119" t="b">
        <v>0</v>
      </c>
      <c r="AC598" s="119" t="s">
        <v>474</v>
      </c>
      <c r="AD598" s="187">
        <v>43154</v>
      </c>
      <c r="AE598" s="119" t="s">
        <v>109</v>
      </c>
      <c r="AF598" s="119" t="s">
        <v>109</v>
      </c>
      <c r="AG598" s="119" t="s">
        <v>74</v>
      </c>
      <c r="AH598" s="119" t="s">
        <v>475</v>
      </c>
      <c r="AI598" s="119" t="s">
        <v>476</v>
      </c>
      <c r="AJ598" s="119" t="s">
        <v>477</v>
      </c>
      <c r="AK598" s="119" t="s">
        <v>478</v>
      </c>
      <c r="AL598" s="188" t="s">
        <v>479</v>
      </c>
      <c r="AM598" s="188" t="s">
        <v>91</v>
      </c>
      <c r="AN598" s="119" t="s">
        <v>480</v>
      </c>
      <c r="AO598" s="119"/>
      <c r="AP598" s="119"/>
      <c r="AQ598" s="119"/>
      <c r="AR598" s="119"/>
      <c r="AS598" s="119"/>
      <c r="AT598" s="119"/>
      <c r="AU598" s="119"/>
      <c r="AV598" s="119"/>
      <c r="AW598" s="119"/>
      <c r="AX598" s="119"/>
      <c r="AY598" s="119"/>
      <c r="AZ598" s="119"/>
      <c r="BA598" s="119"/>
      <c r="BB598" s="119"/>
      <c r="BC598" s="119"/>
      <c r="BD598" s="119"/>
      <c r="BE598" s="119"/>
      <c r="BF598" s="119"/>
      <c r="BG598" s="136"/>
      <c r="BH598" s="136"/>
      <c r="BI598" s="136"/>
      <c r="BJ598" s="136"/>
      <c r="BK598" s="137"/>
      <c r="BL598" s="119"/>
      <c r="BM598" s="119"/>
      <c r="BN598" s="123"/>
      <c r="BO598" s="119"/>
      <c r="BP598" s="119"/>
      <c r="BQ598" s="122" t="s">
        <v>67</v>
      </c>
      <c r="BR598" s="120"/>
      <c r="BS598" s="120"/>
      <c r="BT598" s="120"/>
      <c r="BU598" s="120"/>
      <c r="BV598" s="120"/>
      <c r="BW598" s="120"/>
      <c r="BZ598" s="364">
        <v>28</v>
      </c>
    </row>
    <row r="599" spans="1:80" ht="20.100000000000001" customHeight="1">
      <c r="A599" s="309">
        <v>7</v>
      </c>
      <c r="B599" s="396" t="s">
        <v>3111</v>
      </c>
      <c r="C599" s="372"/>
      <c r="D599" s="408" t="s">
        <v>3112</v>
      </c>
      <c r="E599" s="396" t="s">
        <v>2658</v>
      </c>
      <c r="F599" s="93"/>
      <c r="G599" s="94"/>
      <c r="H599" s="62"/>
      <c r="I599" s="62"/>
      <c r="J599" s="62"/>
      <c r="K599" s="62"/>
      <c r="L599" s="62"/>
      <c r="M599" s="132" t="s">
        <v>481</v>
      </c>
      <c r="N599" s="139" t="s">
        <v>42</v>
      </c>
      <c r="O599" s="139" t="s">
        <v>43</v>
      </c>
      <c r="P599" s="189">
        <v>5104030000000000</v>
      </c>
      <c r="Q599" s="139" t="s">
        <v>44</v>
      </c>
      <c r="R599" s="139">
        <v>82340899141</v>
      </c>
      <c r="S599" s="139">
        <v>153</v>
      </c>
      <c r="T599" s="139">
        <v>73</v>
      </c>
      <c r="U599" s="132" t="s">
        <v>482</v>
      </c>
      <c r="V599" s="132" t="s">
        <v>483</v>
      </c>
      <c r="W599" s="132" t="s">
        <v>484</v>
      </c>
      <c r="X599" s="139" t="s">
        <v>57</v>
      </c>
      <c r="Y599" s="139" t="s">
        <v>66</v>
      </c>
      <c r="Z599" s="139" t="s">
        <v>55</v>
      </c>
      <c r="AA599" s="132" t="s">
        <v>55</v>
      </c>
      <c r="AB599" s="132" t="s">
        <v>485</v>
      </c>
      <c r="AC599" s="132" t="s">
        <v>486</v>
      </c>
      <c r="AD599" s="139" t="s">
        <v>53</v>
      </c>
      <c r="AE599" s="139">
        <v>0</v>
      </c>
      <c r="AF599" s="139">
        <v>0</v>
      </c>
      <c r="AG599" s="139"/>
      <c r="AH599" s="139">
        <v>0</v>
      </c>
      <c r="AI599" s="139" t="s">
        <v>143</v>
      </c>
      <c r="AJ599" s="139">
        <v>0</v>
      </c>
      <c r="AK599" s="130" t="s">
        <v>67</v>
      </c>
      <c r="AL599" s="144" t="s">
        <v>41</v>
      </c>
      <c r="AM599" s="139"/>
      <c r="AN599" s="139"/>
      <c r="AO599" s="139"/>
      <c r="AP599" s="139"/>
      <c r="AQ599" s="139">
        <v>1</v>
      </c>
      <c r="AR599" s="132"/>
      <c r="AS599" s="132"/>
      <c r="AT599" s="132"/>
      <c r="AU599" s="139" t="s">
        <v>121</v>
      </c>
      <c r="AV599" s="139" t="s">
        <v>122</v>
      </c>
      <c r="AW599" s="139"/>
      <c r="AX599" s="140">
        <v>43138</v>
      </c>
      <c r="AY599" s="132" t="s">
        <v>487</v>
      </c>
      <c r="AZ599" s="139">
        <v>1</v>
      </c>
      <c r="BA599" s="139">
        <v>0</v>
      </c>
      <c r="BB599" s="139">
        <v>1</v>
      </c>
      <c r="BC599" s="139">
        <v>1</v>
      </c>
      <c r="BD599" s="139">
        <v>1</v>
      </c>
      <c r="BE599" s="139">
        <v>0</v>
      </c>
      <c r="BF599" s="134" t="s">
        <v>430</v>
      </c>
      <c r="BG599" s="151"/>
      <c r="BH599" s="152"/>
      <c r="BI599" s="124">
        <v>1</v>
      </c>
      <c r="BJ599" s="152"/>
      <c r="BK599" s="190">
        <v>32</v>
      </c>
      <c r="BL599" s="138">
        <v>73</v>
      </c>
      <c r="BM599" s="119">
        <f>BK599+BL599</f>
        <v>105</v>
      </c>
      <c r="BN599" s="123" t="s">
        <v>488</v>
      </c>
      <c r="BO599" s="119" t="str">
        <f>IF(BM599&lt;95,"TIDAK LULUS",IF(BM599&gt;=95,"LULUS"))</f>
        <v>LULUS</v>
      </c>
      <c r="BP599" s="119"/>
      <c r="BQ599" s="138" t="s">
        <v>67</v>
      </c>
      <c r="BR599" s="120"/>
      <c r="BS599" s="120"/>
      <c r="BT599" s="120"/>
      <c r="BU599" s="120"/>
      <c r="BV599" s="120"/>
      <c r="BW599" s="120"/>
      <c r="BZ599" s="364">
        <v>28</v>
      </c>
    </row>
    <row r="600" spans="1:80" ht="20.100000000000001" customHeight="1">
      <c r="A600" s="309">
        <v>8</v>
      </c>
      <c r="B600" s="397" t="s">
        <v>3113</v>
      </c>
      <c r="C600" s="365"/>
      <c r="D600" s="428" t="s">
        <v>3114</v>
      </c>
      <c r="E600" s="397" t="s">
        <v>2658</v>
      </c>
      <c r="F600" s="13"/>
      <c r="G600" s="20"/>
      <c r="H600" s="54"/>
      <c r="I600" s="54"/>
      <c r="J600" s="54"/>
      <c r="K600" s="54"/>
      <c r="L600" s="54"/>
      <c r="M600" s="119"/>
      <c r="N600" s="191"/>
      <c r="O600" s="122"/>
      <c r="P600" s="192"/>
      <c r="Q600" s="143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119"/>
      <c r="AK600" s="119"/>
      <c r="AL600" s="188"/>
      <c r="AM600" s="188"/>
      <c r="AN600" s="119"/>
      <c r="AO600" s="119"/>
      <c r="AP600" s="119"/>
      <c r="AQ600" s="119"/>
      <c r="AR600" s="119"/>
      <c r="AS600" s="119"/>
      <c r="AT600" s="119"/>
      <c r="AU600" s="119"/>
      <c r="AV600" s="119"/>
      <c r="AW600" s="119"/>
      <c r="AX600" s="119"/>
      <c r="AY600" s="119"/>
      <c r="AZ600" s="119"/>
      <c r="BA600" s="119"/>
      <c r="BB600" s="119"/>
      <c r="BC600" s="119"/>
      <c r="BD600" s="119"/>
      <c r="BE600" s="119"/>
      <c r="BF600" s="119"/>
      <c r="BG600" s="119"/>
      <c r="BH600" s="119"/>
      <c r="BI600" s="119"/>
      <c r="BJ600" s="119"/>
      <c r="BK600" s="119"/>
      <c r="BL600" s="119"/>
      <c r="BM600" s="119"/>
      <c r="BN600" s="123"/>
      <c r="BO600" s="119"/>
      <c r="BP600" s="119"/>
      <c r="BQ600" s="122" t="s">
        <v>67</v>
      </c>
      <c r="BR600" s="120"/>
      <c r="BS600" s="120"/>
      <c r="BT600" s="120"/>
      <c r="BU600" s="120"/>
      <c r="BV600" s="120"/>
      <c r="BW600" s="120"/>
      <c r="BZ600" s="375">
        <v>24</v>
      </c>
    </row>
    <row r="601" spans="1:80" ht="20.100000000000001" customHeight="1">
      <c r="A601" s="309">
        <v>9</v>
      </c>
      <c r="B601" s="397" t="s">
        <v>3115</v>
      </c>
      <c r="C601" s="365"/>
      <c r="D601" s="428" t="s">
        <v>3116</v>
      </c>
      <c r="E601" s="397" t="s">
        <v>2658</v>
      </c>
      <c r="F601" s="330"/>
      <c r="G601" s="330"/>
      <c r="H601" s="330"/>
      <c r="I601" s="330"/>
      <c r="J601" s="330"/>
      <c r="K601" s="330"/>
      <c r="L601" s="330"/>
      <c r="M601" s="200"/>
      <c r="N601" s="204" t="s">
        <v>1296</v>
      </c>
      <c r="O601" s="200" t="s">
        <v>106</v>
      </c>
      <c r="P601" s="122" t="s">
        <v>43</v>
      </c>
      <c r="Q601" s="181">
        <v>7.17108E+20</v>
      </c>
      <c r="R601" s="122" t="s">
        <v>44</v>
      </c>
      <c r="S601" s="200">
        <v>89698556021</v>
      </c>
      <c r="T601" s="200">
        <v>165</v>
      </c>
      <c r="U601" s="200">
        <v>50</v>
      </c>
      <c r="V601" s="204" t="s">
        <v>1297</v>
      </c>
      <c r="W601" s="204" t="s">
        <v>1298</v>
      </c>
      <c r="X601" s="204" t="s">
        <v>1299</v>
      </c>
      <c r="Y601" s="143" t="s">
        <v>256</v>
      </c>
      <c r="Z601" s="143" t="s">
        <v>46</v>
      </c>
      <c r="AA601" s="122" t="s">
        <v>47</v>
      </c>
      <c r="AB601" s="122" t="s">
        <v>47</v>
      </c>
      <c r="AC601" s="204" t="s">
        <v>1300</v>
      </c>
      <c r="AD601" s="204" t="s">
        <v>1301</v>
      </c>
      <c r="AE601" s="122" t="s">
        <v>50</v>
      </c>
      <c r="AF601" s="122" t="s">
        <v>1302</v>
      </c>
      <c r="AG601" s="122">
        <v>0</v>
      </c>
      <c r="AH601" s="122"/>
      <c r="AI601" s="122">
        <v>0</v>
      </c>
      <c r="AJ601" s="122" t="s">
        <v>133</v>
      </c>
      <c r="AK601" s="122">
        <v>2017</v>
      </c>
      <c r="AL601" s="122" t="s">
        <v>67</v>
      </c>
      <c r="AM601" s="200" t="s">
        <v>67</v>
      </c>
      <c r="AN601" s="204"/>
      <c r="AO601" s="204"/>
      <c r="AP601" s="204"/>
      <c r="AQ601" s="204"/>
      <c r="AR601" s="122">
        <v>1</v>
      </c>
      <c r="AS601" s="122"/>
      <c r="AT601" s="122"/>
      <c r="AU601" s="122"/>
      <c r="AV601" s="122" t="s">
        <v>121</v>
      </c>
      <c r="AW601" s="122" t="s">
        <v>122</v>
      </c>
      <c r="AX601" s="122"/>
      <c r="AY601" s="146">
        <v>43262</v>
      </c>
      <c r="AZ601" s="204" t="s">
        <v>1303</v>
      </c>
      <c r="BA601" s="122">
        <v>3</v>
      </c>
      <c r="BB601" s="122">
        <v>1</v>
      </c>
      <c r="BC601" s="122">
        <v>1</v>
      </c>
      <c r="BD601" s="122">
        <v>1</v>
      </c>
      <c r="BE601" s="122">
        <v>1</v>
      </c>
      <c r="BF601" s="122">
        <v>0</v>
      </c>
      <c r="BG601" s="125"/>
      <c r="BH601" s="125"/>
      <c r="BI601" s="125"/>
      <c r="BJ601" s="135"/>
      <c r="BK601" s="180" t="s">
        <v>234</v>
      </c>
      <c r="BL601" s="138">
        <v>28</v>
      </c>
      <c r="BM601" s="138">
        <v>54.2</v>
      </c>
      <c r="BN601" s="123">
        <f>BL601+BM601</f>
        <v>82.2</v>
      </c>
      <c r="BO601" s="119"/>
      <c r="BP601" s="119" t="s">
        <v>125</v>
      </c>
      <c r="BQ601" s="138" t="s">
        <v>67</v>
      </c>
      <c r="BR601" s="120"/>
      <c r="BS601" s="120"/>
      <c r="BT601" s="120"/>
      <c r="BU601" s="120"/>
      <c r="BV601" s="120"/>
      <c r="BW601" s="120"/>
      <c r="BX601" s="120"/>
      <c r="BY601" s="120"/>
      <c r="BZ601" s="375">
        <v>23</v>
      </c>
      <c r="CA601" s="120"/>
      <c r="CB601" s="120"/>
    </row>
    <row r="602" spans="1:80" ht="20.100000000000001" customHeight="1">
      <c r="A602" s="309">
        <v>10</v>
      </c>
      <c r="B602" s="402">
        <v>20193340005</v>
      </c>
      <c r="C602" s="365"/>
      <c r="D602" s="429" t="s">
        <v>3117</v>
      </c>
      <c r="E602" s="402" t="s">
        <v>2658</v>
      </c>
      <c r="F602" s="11"/>
      <c r="G602" s="20"/>
      <c r="H602" s="54"/>
      <c r="I602" s="54"/>
      <c r="J602" s="54"/>
      <c r="K602" s="54"/>
      <c r="L602" s="54"/>
      <c r="M602" s="200"/>
      <c r="N602" s="221" t="s">
        <v>1304</v>
      </c>
      <c r="O602" s="200" t="s">
        <v>42</v>
      </c>
      <c r="P602" s="122" t="s">
        <v>43</v>
      </c>
      <c r="Q602" s="181">
        <v>5.10302E+20</v>
      </c>
      <c r="R602" s="122" t="s">
        <v>44</v>
      </c>
      <c r="S602" s="200">
        <v>81238360936</v>
      </c>
      <c r="T602" s="200">
        <v>170</v>
      </c>
      <c r="U602" s="200">
        <v>82</v>
      </c>
      <c r="V602" s="221" t="s">
        <v>1305</v>
      </c>
      <c r="W602" s="221" t="s">
        <v>1306</v>
      </c>
      <c r="X602" s="221" t="s">
        <v>1307</v>
      </c>
      <c r="Y602" s="221" t="s">
        <v>45</v>
      </c>
      <c r="Z602" s="200" t="s">
        <v>46</v>
      </c>
      <c r="AA602" s="122" t="s">
        <v>48</v>
      </c>
      <c r="AB602" s="122" t="s">
        <v>47</v>
      </c>
      <c r="AC602" s="221" t="s">
        <v>1308</v>
      </c>
      <c r="AD602" s="221" t="s">
        <v>1309</v>
      </c>
      <c r="AE602" s="145" t="s">
        <v>50</v>
      </c>
      <c r="AF602" s="145">
        <v>0</v>
      </c>
      <c r="AG602" s="145">
        <v>0</v>
      </c>
      <c r="AH602" s="145"/>
      <c r="AI602" s="145">
        <v>0</v>
      </c>
      <c r="AJ602" s="145" t="s">
        <v>133</v>
      </c>
      <c r="AK602" s="145">
        <v>2018</v>
      </c>
      <c r="AL602" s="122" t="s">
        <v>67</v>
      </c>
      <c r="AM602" s="122" t="s">
        <v>41</v>
      </c>
      <c r="AN602" s="200"/>
      <c r="AO602" s="200"/>
      <c r="AP602" s="200"/>
      <c r="AQ602" s="200"/>
      <c r="AR602" s="122">
        <v>1</v>
      </c>
      <c r="AS602" s="122"/>
      <c r="AT602" s="122"/>
      <c r="AU602" s="122"/>
      <c r="AV602" s="122" t="s">
        <v>121</v>
      </c>
      <c r="AW602" s="122" t="s">
        <v>122</v>
      </c>
      <c r="AX602" s="122"/>
      <c r="AY602" s="146">
        <v>43288</v>
      </c>
      <c r="AZ602" s="221" t="s">
        <v>1310</v>
      </c>
      <c r="BA602" s="122">
        <v>3</v>
      </c>
      <c r="BB602" s="122">
        <v>0</v>
      </c>
      <c r="BC602" s="122">
        <v>0</v>
      </c>
      <c r="BD602" s="122">
        <v>0</v>
      </c>
      <c r="BE602" s="122">
        <v>0</v>
      </c>
      <c r="BF602" s="122">
        <v>0</v>
      </c>
      <c r="BG602" s="125"/>
      <c r="BH602" s="125"/>
      <c r="BI602" s="125"/>
      <c r="BJ602" s="135" t="s">
        <v>251</v>
      </c>
      <c r="BK602" s="180"/>
      <c r="BL602" s="138">
        <v>28</v>
      </c>
      <c r="BM602" s="138">
        <v>70</v>
      </c>
      <c r="BN602" s="123">
        <f>BL602+BM602</f>
        <v>98</v>
      </c>
      <c r="BO602" s="119"/>
      <c r="BP602" s="119" t="str">
        <f>IF(BN602&lt;95,"TIDAK LULUS",IF(BN602&gt;=95,"LULUS"))</f>
        <v>LULUS</v>
      </c>
      <c r="BQ602" s="138" t="s">
        <v>67</v>
      </c>
      <c r="BR602" s="120"/>
      <c r="BS602" s="120"/>
      <c r="BT602" s="120"/>
      <c r="BU602" s="120"/>
      <c r="BV602" s="120"/>
      <c r="BW602" s="120"/>
      <c r="BX602" s="120"/>
      <c r="BY602" s="120"/>
      <c r="BZ602" s="430"/>
      <c r="CA602" s="120"/>
      <c r="CB602" s="120"/>
    </row>
    <row r="603" spans="1:80" ht="20.100000000000001" customHeight="1">
      <c r="A603" s="309">
        <v>11</v>
      </c>
      <c r="B603" s="396" t="s">
        <v>3328</v>
      </c>
      <c r="C603" s="372"/>
      <c r="D603" s="423" t="s">
        <v>3329</v>
      </c>
      <c r="E603" s="368" t="s">
        <v>74</v>
      </c>
      <c r="F603" s="13"/>
      <c r="G603" s="20"/>
      <c r="H603" s="54"/>
      <c r="I603" s="54"/>
      <c r="J603" s="54"/>
      <c r="K603" s="54"/>
      <c r="L603" s="54"/>
      <c r="M603" s="130" t="s">
        <v>61</v>
      </c>
      <c r="N603" s="199">
        <v>36743</v>
      </c>
      <c r="O603" s="130" t="s">
        <v>1311</v>
      </c>
      <c r="P603" s="130"/>
      <c r="Q603" s="224" t="s">
        <v>1312</v>
      </c>
      <c r="R603" s="111" t="s">
        <v>62</v>
      </c>
      <c r="S603" s="111">
        <v>52</v>
      </c>
      <c r="T603" s="111">
        <v>158</v>
      </c>
      <c r="U603" s="111"/>
      <c r="V603" s="111"/>
      <c r="W603" s="111"/>
      <c r="X603" s="111"/>
      <c r="Y603" s="111"/>
      <c r="Z603" s="111"/>
      <c r="AA603" s="111"/>
      <c r="AB603" s="111"/>
      <c r="AC603" s="225">
        <v>2018.0645999999999</v>
      </c>
      <c r="AD603" s="111"/>
      <c r="AE603" s="111" t="s">
        <v>109</v>
      </c>
      <c r="AF603" s="111" t="s">
        <v>109</v>
      </c>
      <c r="AG603" s="111" t="s">
        <v>405</v>
      </c>
      <c r="AH603" s="130" t="s">
        <v>304</v>
      </c>
      <c r="AI603" s="130" t="s">
        <v>1313</v>
      </c>
      <c r="AJ603" s="130"/>
      <c r="AK603" s="130" t="s">
        <v>799</v>
      </c>
      <c r="AL603" s="130"/>
      <c r="AM603" s="130"/>
      <c r="AN603" s="130"/>
      <c r="AO603" s="197"/>
      <c r="AP603" s="197" t="s">
        <v>1229</v>
      </c>
      <c r="AQ603" s="119"/>
      <c r="AR603" s="119"/>
      <c r="AS603" s="119"/>
      <c r="AT603" s="119"/>
      <c r="AU603" s="119"/>
      <c r="AV603" s="119"/>
      <c r="AW603" s="119"/>
      <c r="AX603" s="119"/>
      <c r="AY603" s="119"/>
      <c r="AZ603" s="119"/>
      <c r="BA603" s="143"/>
      <c r="BB603" s="119"/>
      <c r="BC603" s="119"/>
      <c r="BD603" s="119"/>
      <c r="BE603" s="119"/>
      <c r="BF603" s="119"/>
      <c r="BG603" s="136"/>
      <c r="BH603" s="136"/>
      <c r="BI603" s="136"/>
      <c r="BJ603" s="136"/>
      <c r="BK603" s="137"/>
      <c r="BL603" s="138">
        <v>28</v>
      </c>
      <c r="BM603" s="138">
        <v>58</v>
      </c>
      <c r="BN603" s="123">
        <v>86</v>
      </c>
      <c r="BO603" s="119"/>
      <c r="BP603" s="119" t="s">
        <v>125</v>
      </c>
      <c r="BQ603" s="138" t="s">
        <v>67</v>
      </c>
      <c r="BR603" s="120"/>
      <c r="BS603" s="120"/>
      <c r="BT603" s="120"/>
      <c r="BU603" s="120"/>
      <c r="BV603" s="120"/>
      <c r="BW603" s="120"/>
      <c r="BX603" s="120"/>
      <c r="BY603" s="120"/>
      <c r="BZ603" s="364">
        <v>30</v>
      </c>
      <c r="CA603" s="120"/>
      <c r="CB603" s="120"/>
    </row>
    <row r="604" spans="1:80" ht="20.100000000000001" customHeight="1">
      <c r="A604" s="309">
        <v>12</v>
      </c>
      <c r="B604" s="396" t="s">
        <v>3330</v>
      </c>
      <c r="C604" s="362"/>
      <c r="D604" s="423" t="s">
        <v>3331</v>
      </c>
      <c r="E604" s="368" t="s">
        <v>74</v>
      </c>
      <c r="F604" s="13"/>
      <c r="G604" s="20"/>
      <c r="H604" s="54"/>
      <c r="I604" s="54"/>
      <c r="J604" s="54"/>
      <c r="K604" s="54"/>
      <c r="L604" s="54"/>
      <c r="M604" s="111" t="s">
        <v>1314</v>
      </c>
      <c r="N604" s="111" t="s">
        <v>42</v>
      </c>
      <c r="O604" s="111" t="s">
        <v>43</v>
      </c>
      <c r="P604" s="111">
        <v>5104051308000000</v>
      </c>
      <c r="Q604" s="111" t="s">
        <v>44</v>
      </c>
      <c r="R604" s="111">
        <v>81338491658</v>
      </c>
      <c r="S604" s="111">
        <v>175</v>
      </c>
      <c r="T604" s="111">
        <v>58</v>
      </c>
      <c r="U604" s="111" t="s">
        <v>1315</v>
      </c>
      <c r="V604" s="111" t="s">
        <v>1316</v>
      </c>
      <c r="W604" s="111" t="s">
        <v>1317</v>
      </c>
      <c r="X604" s="111" t="s">
        <v>45</v>
      </c>
      <c r="Y604" s="111" t="s">
        <v>45</v>
      </c>
      <c r="Z604" s="111" t="s">
        <v>47</v>
      </c>
      <c r="AA604" s="111" t="s">
        <v>47</v>
      </c>
      <c r="AB604" s="111" t="s">
        <v>1318</v>
      </c>
      <c r="AC604" s="111" t="s">
        <v>1074</v>
      </c>
      <c r="AD604" s="111" t="s">
        <v>50</v>
      </c>
      <c r="AE604" s="131">
        <v>0</v>
      </c>
      <c r="AF604" s="131">
        <v>0</v>
      </c>
      <c r="AG604" s="131"/>
      <c r="AH604" s="131">
        <v>0</v>
      </c>
      <c r="AI604" s="131" t="s">
        <v>133</v>
      </c>
      <c r="AJ604" s="131">
        <v>2017</v>
      </c>
      <c r="AK604" s="131" t="s">
        <v>120</v>
      </c>
      <c r="AL604" s="111" t="s">
        <v>120</v>
      </c>
      <c r="AM604" s="111"/>
      <c r="AN604" s="111"/>
      <c r="AO604" s="111"/>
      <c r="AP604" s="111"/>
      <c r="AQ604" s="111">
        <v>1</v>
      </c>
      <c r="AR604" s="111"/>
      <c r="AS604" s="111"/>
      <c r="AT604" s="111"/>
      <c r="AU604" s="111" t="s">
        <v>121</v>
      </c>
      <c r="AV604" s="111" t="s">
        <v>122</v>
      </c>
      <c r="AW604" s="111" t="s">
        <v>120</v>
      </c>
      <c r="AX604" s="121">
        <v>43145</v>
      </c>
      <c r="AY604" s="111" t="s">
        <v>1319</v>
      </c>
      <c r="AZ604" s="111">
        <v>1</v>
      </c>
      <c r="BA604" s="111">
        <v>1</v>
      </c>
      <c r="BB604" s="111">
        <v>1</v>
      </c>
      <c r="BC604" s="111">
        <v>1</v>
      </c>
      <c r="BD604" s="111">
        <v>1</v>
      </c>
      <c r="BE604" s="111">
        <v>0</v>
      </c>
      <c r="BF604" s="122" t="s">
        <v>135</v>
      </c>
      <c r="BG604" s="125"/>
      <c r="BH604" s="125"/>
      <c r="BI604" s="125"/>
      <c r="BJ604" s="125">
        <v>1</v>
      </c>
      <c r="BK604" s="126"/>
      <c r="BL604" s="122">
        <v>27</v>
      </c>
      <c r="BM604" s="122">
        <v>80</v>
      </c>
      <c r="BN604" s="117">
        <v>107</v>
      </c>
      <c r="BO604" s="122"/>
      <c r="BP604" s="122" t="s">
        <v>125</v>
      </c>
      <c r="BQ604" s="122" t="s">
        <v>67</v>
      </c>
      <c r="BR604" s="120"/>
      <c r="BS604" s="120"/>
      <c r="BT604" s="120"/>
      <c r="BU604" s="120"/>
      <c r="BV604" s="120"/>
      <c r="BW604" s="120"/>
      <c r="BX604" s="120"/>
      <c r="BY604" s="120"/>
      <c r="BZ604" s="364">
        <v>30</v>
      </c>
      <c r="CA604" s="120"/>
      <c r="CB604" s="120"/>
    </row>
    <row r="605" spans="1:80" ht="20.100000000000001" customHeight="1">
      <c r="A605" s="309">
        <v>13</v>
      </c>
      <c r="B605" s="397" t="s">
        <v>3332</v>
      </c>
      <c r="C605" s="362"/>
      <c r="D605" s="428" t="s">
        <v>3333</v>
      </c>
      <c r="E605" s="397" t="s">
        <v>74</v>
      </c>
      <c r="F605" s="13"/>
      <c r="G605" s="20"/>
      <c r="H605" s="54"/>
      <c r="I605" s="54"/>
      <c r="J605" s="54"/>
      <c r="K605" s="54"/>
      <c r="L605" s="54"/>
      <c r="M605" s="143" t="s">
        <v>1320</v>
      </c>
      <c r="N605" s="122" t="s">
        <v>42</v>
      </c>
      <c r="O605" s="122" t="s">
        <v>43</v>
      </c>
      <c r="P605" s="122">
        <v>5171041806000000</v>
      </c>
      <c r="Q605" s="122" t="s">
        <v>44</v>
      </c>
      <c r="R605" s="122">
        <v>85952753013</v>
      </c>
      <c r="S605" s="122">
        <v>172</v>
      </c>
      <c r="T605" s="122">
        <v>65</v>
      </c>
      <c r="U605" s="143" t="s">
        <v>1321</v>
      </c>
      <c r="V605" s="143" t="s">
        <v>1322</v>
      </c>
      <c r="W605" s="143" t="s">
        <v>1323</v>
      </c>
      <c r="X605" s="143" t="s">
        <v>54</v>
      </c>
      <c r="Y605" s="143" t="s">
        <v>46</v>
      </c>
      <c r="Z605" s="143" t="s">
        <v>58</v>
      </c>
      <c r="AA605" s="143" t="s">
        <v>59</v>
      </c>
      <c r="AB605" s="143" t="s">
        <v>1324</v>
      </c>
      <c r="AC605" s="143" t="s">
        <v>1176</v>
      </c>
      <c r="AD605" s="122" t="s">
        <v>50</v>
      </c>
      <c r="AE605" s="129">
        <v>0</v>
      </c>
      <c r="AF605" s="129">
        <v>0</v>
      </c>
      <c r="AG605" s="129"/>
      <c r="AH605" s="129">
        <v>0</v>
      </c>
      <c r="AI605" s="129" t="s">
        <v>133</v>
      </c>
      <c r="AJ605" s="129">
        <v>2018</v>
      </c>
      <c r="AK605" s="129" t="s">
        <v>67</v>
      </c>
      <c r="AL605" s="122" t="s">
        <v>67</v>
      </c>
      <c r="AM605" s="143"/>
      <c r="AN605" s="143"/>
      <c r="AO605" s="143"/>
      <c r="AP605" s="143"/>
      <c r="AQ605" s="122">
        <v>1</v>
      </c>
      <c r="AR605" s="122"/>
      <c r="AS605" s="122"/>
      <c r="AT605" s="122"/>
      <c r="AU605" s="122" t="s">
        <v>121</v>
      </c>
      <c r="AV605" s="122" t="s">
        <v>122</v>
      </c>
      <c r="AW605" s="122"/>
      <c r="AX605" s="146">
        <v>43174</v>
      </c>
      <c r="AY605" s="143">
        <v>0</v>
      </c>
      <c r="AZ605" s="122">
        <v>2</v>
      </c>
      <c r="BA605" s="122">
        <v>0</v>
      </c>
      <c r="BB605" s="122">
        <v>0</v>
      </c>
      <c r="BC605" s="122">
        <v>0</v>
      </c>
      <c r="BD605" s="122">
        <v>0</v>
      </c>
      <c r="BE605" s="122">
        <v>0</v>
      </c>
      <c r="BF605" s="134"/>
      <c r="BG605" s="135" t="s">
        <v>1325</v>
      </c>
      <c r="BH605" s="136"/>
      <c r="BI605" s="136"/>
      <c r="BJ605" s="136"/>
      <c r="BK605" s="137"/>
      <c r="BL605" s="138">
        <v>27</v>
      </c>
      <c r="BM605" s="138">
        <v>59</v>
      </c>
      <c r="BN605" s="123">
        <v>86</v>
      </c>
      <c r="BO605" s="119"/>
      <c r="BP605" s="119" t="s">
        <v>125</v>
      </c>
      <c r="BQ605" s="122" t="s">
        <v>67</v>
      </c>
      <c r="BR605" s="120"/>
      <c r="BS605" s="120"/>
      <c r="BT605" s="120"/>
      <c r="BU605" s="120"/>
      <c r="BV605" s="120"/>
      <c r="BW605" s="120"/>
      <c r="BX605" s="120"/>
      <c r="BY605" s="120"/>
      <c r="BZ605" s="437">
        <v>30</v>
      </c>
      <c r="CA605" s="120"/>
      <c r="CB605" s="120"/>
    </row>
    <row r="606" spans="1:80" ht="20.100000000000001" customHeight="1">
      <c r="A606" s="309">
        <v>14</v>
      </c>
      <c r="B606" s="397" t="s">
        <v>3334</v>
      </c>
      <c r="C606" s="390"/>
      <c r="D606" s="428" t="s">
        <v>3335</v>
      </c>
      <c r="E606" s="397" t="s">
        <v>74</v>
      </c>
      <c r="F606" s="13"/>
      <c r="G606" s="20"/>
      <c r="H606" s="54"/>
      <c r="I606" s="54"/>
      <c r="J606" s="54"/>
      <c r="K606" s="54"/>
      <c r="L606" s="54"/>
      <c r="M606" s="143" t="s">
        <v>1326</v>
      </c>
      <c r="N606" s="122" t="s">
        <v>42</v>
      </c>
      <c r="O606" s="122" t="s">
        <v>43</v>
      </c>
      <c r="P606" s="122">
        <v>5171041412990000</v>
      </c>
      <c r="Q606" s="122" t="s">
        <v>44</v>
      </c>
      <c r="R606" s="122">
        <v>81337848594</v>
      </c>
      <c r="S606" s="122">
        <v>170</v>
      </c>
      <c r="T606" s="122">
        <v>76</v>
      </c>
      <c r="U606" s="143" t="s">
        <v>1327</v>
      </c>
      <c r="V606" s="143" t="s">
        <v>1328</v>
      </c>
      <c r="W606" s="143" t="s">
        <v>1329</v>
      </c>
      <c r="X606" s="143" t="s">
        <v>45</v>
      </c>
      <c r="Y606" s="143" t="s">
        <v>45</v>
      </c>
      <c r="Z606" s="143" t="s">
        <v>47</v>
      </c>
      <c r="AA606" s="143" t="s">
        <v>58</v>
      </c>
      <c r="AB606" s="143" t="s">
        <v>1330</v>
      </c>
      <c r="AC606" s="143" t="s">
        <v>1176</v>
      </c>
      <c r="AD606" s="122" t="s">
        <v>50</v>
      </c>
      <c r="AE606" s="129">
        <v>0</v>
      </c>
      <c r="AF606" s="129">
        <v>0</v>
      </c>
      <c r="AG606" s="129"/>
      <c r="AH606" s="129">
        <v>0</v>
      </c>
      <c r="AI606" s="129" t="s">
        <v>133</v>
      </c>
      <c r="AJ606" s="129">
        <v>2018</v>
      </c>
      <c r="AK606" s="129" t="s">
        <v>67</v>
      </c>
      <c r="AL606" s="122" t="s">
        <v>67</v>
      </c>
      <c r="AM606" s="143"/>
      <c r="AN606" s="143"/>
      <c r="AO606" s="143"/>
      <c r="AP606" s="143"/>
      <c r="AQ606" s="122">
        <v>1</v>
      </c>
      <c r="AR606" s="122"/>
      <c r="AS606" s="122"/>
      <c r="AT606" s="122"/>
      <c r="AU606" s="122" t="s">
        <v>121</v>
      </c>
      <c r="AV606" s="122" t="s">
        <v>122</v>
      </c>
      <c r="AW606" s="122"/>
      <c r="AX606" s="146">
        <v>43174</v>
      </c>
      <c r="AY606" s="143">
        <v>0</v>
      </c>
      <c r="AZ606" s="122">
        <v>2</v>
      </c>
      <c r="BA606" s="122">
        <v>0</v>
      </c>
      <c r="BB606" s="122">
        <v>0</v>
      </c>
      <c r="BC606" s="122">
        <v>0</v>
      </c>
      <c r="BD606" s="122">
        <v>0</v>
      </c>
      <c r="BE606" s="122">
        <v>0</v>
      </c>
      <c r="BF606" s="134" t="s">
        <v>1331</v>
      </c>
      <c r="BG606" s="135"/>
      <c r="BH606" s="136"/>
      <c r="BI606" s="136"/>
      <c r="BJ606" s="136"/>
      <c r="BK606" s="137"/>
      <c r="BL606" s="138">
        <v>27</v>
      </c>
      <c r="BM606" s="138">
        <v>63</v>
      </c>
      <c r="BN606" s="123">
        <v>90</v>
      </c>
      <c r="BO606" s="119"/>
      <c r="BP606" s="119" t="s">
        <v>125</v>
      </c>
      <c r="BQ606" s="122" t="s">
        <v>67</v>
      </c>
      <c r="BR606" s="120"/>
      <c r="BS606" s="120"/>
      <c r="BT606" s="120"/>
      <c r="BU606" s="120"/>
      <c r="BV606" s="120"/>
      <c r="BW606" s="120"/>
      <c r="BX606" s="120"/>
      <c r="BY606" s="120"/>
      <c r="BZ606" s="437">
        <v>30</v>
      </c>
      <c r="CA606" s="120"/>
      <c r="CB606" s="120"/>
    </row>
    <row r="607" spans="1:80" ht="20.100000000000001" customHeight="1">
      <c r="A607" s="309">
        <v>15</v>
      </c>
      <c r="B607" s="396" t="s">
        <v>3336</v>
      </c>
      <c r="C607" s="387"/>
      <c r="D607" s="408" t="s">
        <v>3337</v>
      </c>
      <c r="E607" s="396" t="s">
        <v>74</v>
      </c>
      <c r="F607" s="13"/>
      <c r="G607" s="20"/>
      <c r="H607" s="54"/>
      <c r="I607" s="54"/>
      <c r="J607" s="54"/>
      <c r="K607" s="54"/>
      <c r="L607" s="54"/>
      <c r="M607" s="143" t="s">
        <v>1332</v>
      </c>
      <c r="N607" s="122" t="s">
        <v>42</v>
      </c>
      <c r="O607" s="122" t="s">
        <v>43</v>
      </c>
      <c r="P607" s="122">
        <v>5171010709000000</v>
      </c>
      <c r="Q607" s="122" t="s">
        <v>44</v>
      </c>
      <c r="R607" s="122">
        <v>87865438848</v>
      </c>
      <c r="S607" s="122">
        <v>179</v>
      </c>
      <c r="T607" s="122">
        <v>80</v>
      </c>
      <c r="U607" s="143" t="s">
        <v>1333</v>
      </c>
      <c r="V607" s="143" t="s">
        <v>1334</v>
      </c>
      <c r="W607" s="143" t="s">
        <v>1335</v>
      </c>
      <c r="X607" s="143" t="s">
        <v>45</v>
      </c>
      <c r="Y607" s="143" t="s">
        <v>46</v>
      </c>
      <c r="Z607" s="143" t="s">
        <v>988</v>
      </c>
      <c r="AA607" s="143" t="s">
        <v>47</v>
      </c>
      <c r="AB607" s="143" t="s">
        <v>1336</v>
      </c>
      <c r="AC607" s="143" t="s">
        <v>304</v>
      </c>
      <c r="AD607" s="122" t="s">
        <v>50</v>
      </c>
      <c r="AE607" s="129">
        <v>0</v>
      </c>
      <c r="AF607" s="129">
        <v>0</v>
      </c>
      <c r="AG607" s="129"/>
      <c r="AH607" s="129">
        <v>0</v>
      </c>
      <c r="AI607" s="129" t="s">
        <v>133</v>
      </c>
      <c r="AJ607" s="129">
        <v>2018</v>
      </c>
      <c r="AK607" s="129" t="s">
        <v>67</v>
      </c>
      <c r="AL607" s="122" t="s">
        <v>67</v>
      </c>
      <c r="AM607" s="143"/>
      <c r="AN607" s="143"/>
      <c r="AO607" s="143"/>
      <c r="AP607" s="143"/>
      <c r="AQ607" s="122">
        <v>1</v>
      </c>
      <c r="AR607" s="122"/>
      <c r="AS607" s="122"/>
      <c r="AT607" s="122"/>
      <c r="AU607" s="122" t="s">
        <v>121</v>
      </c>
      <c r="AV607" s="122" t="s">
        <v>122</v>
      </c>
      <c r="AW607" s="122"/>
      <c r="AX607" s="146">
        <v>43182</v>
      </c>
      <c r="AY607" s="143" t="s">
        <v>1337</v>
      </c>
      <c r="AZ607" s="122">
        <v>2</v>
      </c>
      <c r="BA607" s="122">
        <v>0</v>
      </c>
      <c r="BB607" s="122">
        <v>0</v>
      </c>
      <c r="BC607" s="122">
        <v>0</v>
      </c>
      <c r="BD607" s="122">
        <v>0</v>
      </c>
      <c r="BE607" s="122">
        <v>0</v>
      </c>
      <c r="BF607" s="134"/>
      <c r="BG607" s="135" t="s">
        <v>336</v>
      </c>
      <c r="BH607" s="136"/>
      <c r="BI607" s="136"/>
      <c r="BJ607" s="136"/>
      <c r="BK607" s="137"/>
      <c r="BL607" s="138">
        <v>27</v>
      </c>
      <c r="BM607" s="138">
        <v>88</v>
      </c>
      <c r="BN607" s="123">
        <v>115</v>
      </c>
      <c r="BO607" s="119" t="s">
        <v>1338</v>
      </c>
      <c r="BP607" s="119" t="s">
        <v>125</v>
      </c>
      <c r="BQ607" s="138" t="s">
        <v>67</v>
      </c>
      <c r="BR607" s="120"/>
      <c r="BS607" s="120"/>
      <c r="BT607" s="120"/>
      <c r="BU607" s="120"/>
      <c r="BV607" s="120"/>
      <c r="BW607" s="120"/>
      <c r="BX607" s="120"/>
      <c r="BY607" s="120"/>
      <c r="BZ607" s="416">
        <v>29</v>
      </c>
      <c r="CA607" s="120"/>
      <c r="CB607" s="120"/>
    </row>
    <row r="608" spans="1:80" ht="20.100000000000001" customHeight="1">
      <c r="A608" s="309">
        <v>16</v>
      </c>
      <c r="B608" s="396" t="s">
        <v>3338</v>
      </c>
      <c r="C608" s="387"/>
      <c r="D608" s="423" t="s">
        <v>3339</v>
      </c>
      <c r="E608" s="368" t="s">
        <v>74</v>
      </c>
      <c r="F608" s="13"/>
      <c r="G608" s="20"/>
      <c r="H608" s="54"/>
      <c r="I608" s="54"/>
      <c r="J608" s="54"/>
      <c r="K608" s="54"/>
      <c r="L608" s="54"/>
      <c r="M608" s="143" t="s">
        <v>1339</v>
      </c>
      <c r="N608" s="122" t="s">
        <v>42</v>
      </c>
      <c r="O608" s="122" t="s">
        <v>43</v>
      </c>
      <c r="P608" s="122">
        <v>5108092201000000</v>
      </c>
      <c r="Q608" s="122" t="s">
        <v>44</v>
      </c>
      <c r="R608" s="122">
        <v>81339363764</v>
      </c>
      <c r="S608" s="122">
        <v>164</v>
      </c>
      <c r="T608" s="122">
        <v>59</v>
      </c>
      <c r="U608" s="143" t="s">
        <v>1340</v>
      </c>
      <c r="V608" s="143" t="s">
        <v>1341</v>
      </c>
      <c r="W608" s="143" t="s">
        <v>1342</v>
      </c>
      <c r="X608" s="143" t="s">
        <v>45</v>
      </c>
      <c r="Y608" s="143" t="s">
        <v>46</v>
      </c>
      <c r="Z608" s="143" t="s">
        <v>59</v>
      </c>
      <c r="AA608" s="143" t="s">
        <v>59</v>
      </c>
      <c r="AB608" s="143" t="s">
        <v>1343</v>
      </c>
      <c r="AC608" s="143" t="s">
        <v>1344</v>
      </c>
      <c r="AD608" s="122" t="s">
        <v>53</v>
      </c>
      <c r="AE608" s="122">
        <v>0</v>
      </c>
      <c r="AF608" s="122">
        <v>0</v>
      </c>
      <c r="AG608" s="122"/>
      <c r="AH608" s="122">
        <v>0</v>
      </c>
      <c r="AI608" s="122" t="s">
        <v>143</v>
      </c>
      <c r="AJ608" s="122">
        <v>2018</v>
      </c>
      <c r="AK608" s="122" t="s">
        <v>67</v>
      </c>
      <c r="AL608" s="122" t="s">
        <v>41</v>
      </c>
      <c r="AM608" s="143"/>
      <c r="AN608" s="143"/>
      <c r="AO608" s="143"/>
      <c r="AP608" s="143"/>
      <c r="AQ608" s="122">
        <v>1</v>
      </c>
      <c r="AR608" s="122"/>
      <c r="AS608" s="122"/>
      <c r="AT608" s="122"/>
      <c r="AU608" s="122" t="s">
        <v>121</v>
      </c>
      <c r="AV608" s="122" t="s">
        <v>122</v>
      </c>
      <c r="AW608" s="122"/>
      <c r="AX608" s="146">
        <v>43210</v>
      </c>
      <c r="AY608" s="143" t="s">
        <v>1345</v>
      </c>
      <c r="AZ608" s="122">
        <v>2</v>
      </c>
      <c r="BA608" s="122">
        <v>0</v>
      </c>
      <c r="BB608" s="122">
        <v>0</v>
      </c>
      <c r="BC608" s="122">
        <v>0</v>
      </c>
      <c r="BD608" s="122">
        <v>0</v>
      </c>
      <c r="BE608" s="122">
        <v>0</v>
      </c>
      <c r="BF608" s="134"/>
      <c r="BG608" s="135" t="s">
        <v>320</v>
      </c>
      <c r="BH608" s="136"/>
      <c r="BI608" s="136"/>
      <c r="BJ608" s="136"/>
      <c r="BK608" s="137"/>
      <c r="BL608" s="138">
        <v>27</v>
      </c>
      <c r="BM608" s="138">
        <v>58</v>
      </c>
      <c r="BN608" s="123">
        <v>85</v>
      </c>
      <c r="BO608" s="119"/>
      <c r="BP608" s="119" t="s">
        <v>125</v>
      </c>
      <c r="BQ608" s="122" t="s">
        <v>67</v>
      </c>
      <c r="BR608" s="120"/>
      <c r="BS608" s="120"/>
      <c r="BT608" s="120"/>
      <c r="BU608" s="120"/>
      <c r="BV608" s="120"/>
      <c r="BW608" s="120"/>
      <c r="BX608" s="120"/>
      <c r="BY608" s="120"/>
      <c r="BZ608" s="364">
        <v>29</v>
      </c>
      <c r="CA608" s="120"/>
      <c r="CB608" s="120"/>
    </row>
    <row r="609" spans="1:80" ht="20.100000000000001" customHeight="1">
      <c r="A609" s="309">
        <v>17</v>
      </c>
      <c r="B609" s="397" t="s">
        <v>3340</v>
      </c>
      <c r="C609" s="387"/>
      <c r="D609" s="421" t="s">
        <v>3341</v>
      </c>
      <c r="E609" s="374" t="s">
        <v>74</v>
      </c>
      <c r="F609" s="13"/>
      <c r="G609" s="20"/>
      <c r="H609" s="54"/>
      <c r="I609" s="54"/>
      <c r="J609" s="54"/>
      <c r="K609" s="54"/>
      <c r="L609" s="54"/>
      <c r="M609" s="132" t="s">
        <v>1346</v>
      </c>
      <c r="N609" s="132" t="s">
        <v>42</v>
      </c>
      <c r="O609" s="132" t="s">
        <v>43</v>
      </c>
      <c r="P609" s="132">
        <v>5171012808000000</v>
      </c>
      <c r="Q609" s="132" t="s">
        <v>44</v>
      </c>
      <c r="R609" s="132">
        <v>81337434564</v>
      </c>
      <c r="S609" s="132">
        <v>170</v>
      </c>
      <c r="T609" s="132">
        <v>70</v>
      </c>
      <c r="U609" s="132" t="s">
        <v>1347</v>
      </c>
      <c r="V609" s="132" t="s">
        <v>1348</v>
      </c>
      <c r="W609" s="132" t="s">
        <v>1349</v>
      </c>
      <c r="X609" s="132" t="s">
        <v>45</v>
      </c>
      <c r="Y609" s="132" t="s">
        <v>46</v>
      </c>
      <c r="Z609" s="132" t="s">
        <v>59</v>
      </c>
      <c r="AA609" s="132" t="s">
        <v>59</v>
      </c>
      <c r="AB609" s="132" t="s">
        <v>1350</v>
      </c>
      <c r="AC609" s="132" t="s">
        <v>1176</v>
      </c>
      <c r="AD609" s="132" t="s">
        <v>50</v>
      </c>
      <c r="AE609" s="132">
        <v>0</v>
      </c>
      <c r="AF609" s="132">
        <v>0</v>
      </c>
      <c r="AG609" s="132"/>
      <c r="AH609" s="132">
        <v>0</v>
      </c>
      <c r="AI609" s="132" t="s">
        <v>133</v>
      </c>
      <c r="AJ609" s="132">
        <v>2018</v>
      </c>
      <c r="AK609" s="132" t="s">
        <v>120</v>
      </c>
      <c r="AL609" s="132" t="s">
        <v>120</v>
      </c>
      <c r="AM609" s="132"/>
      <c r="AN609" s="132"/>
      <c r="AO609" s="132"/>
      <c r="AP609" s="132"/>
      <c r="AQ609" s="132">
        <v>1</v>
      </c>
      <c r="AR609" s="132"/>
      <c r="AS609" s="132"/>
      <c r="AT609" s="132"/>
      <c r="AU609" s="132" t="s">
        <v>121</v>
      </c>
      <c r="AV609" s="132" t="s">
        <v>122</v>
      </c>
      <c r="AW609" s="132"/>
      <c r="AX609" s="133">
        <v>43222</v>
      </c>
      <c r="AY609" s="132" t="s">
        <v>1351</v>
      </c>
      <c r="AZ609" s="132">
        <v>2</v>
      </c>
      <c r="BA609" s="132">
        <v>0</v>
      </c>
      <c r="BB609" s="132">
        <v>0</v>
      </c>
      <c r="BC609" s="132">
        <v>0</v>
      </c>
      <c r="BD609" s="132">
        <v>0</v>
      </c>
      <c r="BE609" s="132">
        <v>0</v>
      </c>
      <c r="BF609" s="134"/>
      <c r="BG609" s="135" t="s">
        <v>1325</v>
      </c>
      <c r="BH609" s="136"/>
      <c r="BI609" s="136"/>
      <c r="BJ609" s="136"/>
      <c r="BK609" s="137"/>
      <c r="BL609" s="138">
        <v>27</v>
      </c>
      <c r="BM609" s="138">
        <v>76.400000000000006</v>
      </c>
      <c r="BN609" s="123">
        <v>103.4</v>
      </c>
      <c r="BO609" s="119"/>
      <c r="BP609" s="119" t="s">
        <v>125</v>
      </c>
      <c r="BQ609" s="122" t="s">
        <v>67</v>
      </c>
      <c r="BR609" s="120"/>
      <c r="BS609" s="120"/>
      <c r="BT609" s="120"/>
      <c r="BU609" s="120"/>
      <c r="BV609" s="120"/>
      <c r="BW609" s="120"/>
      <c r="BX609" s="120"/>
      <c r="BY609" s="120"/>
      <c r="BZ609" s="375">
        <v>29</v>
      </c>
      <c r="CA609" s="120"/>
      <c r="CB609" s="120"/>
    </row>
    <row r="610" spans="1:80" ht="20.100000000000001" customHeight="1">
      <c r="A610" s="309">
        <v>18</v>
      </c>
      <c r="B610" s="399" t="s">
        <v>3342</v>
      </c>
      <c r="C610" s="383"/>
      <c r="D610" s="426" t="s">
        <v>3343</v>
      </c>
      <c r="E610" s="371" t="s">
        <v>74</v>
      </c>
      <c r="F610" s="13"/>
      <c r="G610" s="20"/>
      <c r="H610" s="54"/>
      <c r="I610" s="54"/>
      <c r="J610" s="54"/>
      <c r="K610" s="54"/>
      <c r="L610" s="54"/>
      <c r="M610" s="122"/>
      <c r="N610" s="134" t="s">
        <v>1352</v>
      </c>
      <c r="O610" s="122" t="s">
        <v>42</v>
      </c>
      <c r="P610" s="122" t="s">
        <v>43</v>
      </c>
      <c r="Q610" s="181">
        <v>5.1710099999999997E+20</v>
      </c>
      <c r="R610" s="122" t="s">
        <v>44</v>
      </c>
      <c r="S610" s="122">
        <v>8973909554</v>
      </c>
      <c r="T610" s="122">
        <v>170</v>
      </c>
      <c r="U610" s="122">
        <v>50</v>
      </c>
      <c r="V610" s="156" t="s">
        <v>1353</v>
      </c>
      <c r="W610" s="134" t="s">
        <v>1354</v>
      </c>
      <c r="X610" s="134" t="s">
        <v>1355</v>
      </c>
      <c r="Y610" s="134" t="s">
        <v>66</v>
      </c>
      <c r="Z610" s="122" t="s">
        <v>46</v>
      </c>
      <c r="AA610" s="122" t="s">
        <v>55</v>
      </c>
      <c r="AB610" s="122" t="s">
        <v>58</v>
      </c>
      <c r="AC610" s="134" t="s">
        <v>1356</v>
      </c>
      <c r="AD610" s="134" t="s">
        <v>982</v>
      </c>
      <c r="AE610" s="129" t="s">
        <v>50</v>
      </c>
      <c r="AF610" s="129" t="s">
        <v>254</v>
      </c>
      <c r="AG610" s="129">
        <v>0</v>
      </c>
      <c r="AH610" s="129"/>
      <c r="AI610" s="129">
        <v>0</v>
      </c>
      <c r="AJ610" s="122" t="s">
        <v>133</v>
      </c>
      <c r="AK610" s="129">
        <v>2018</v>
      </c>
      <c r="AL610" s="148" t="s">
        <v>67</v>
      </c>
      <c r="AM610" s="122" t="s">
        <v>67</v>
      </c>
      <c r="AN610" s="122"/>
      <c r="AO610" s="122"/>
      <c r="AP610" s="122"/>
      <c r="AQ610" s="122"/>
      <c r="AR610" s="122">
        <v>1</v>
      </c>
      <c r="AS610" s="122"/>
      <c r="AT610" s="122"/>
      <c r="AU610" s="122"/>
      <c r="AV610" s="122" t="s">
        <v>121</v>
      </c>
      <c r="AW610" s="122" t="s">
        <v>122</v>
      </c>
      <c r="AX610" s="122"/>
      <c r="AY610" s="146">
        <v>43290</v>
      </c>
      <c r="AZ610" s="122" t="s">
        <v>254</v>
      </c>
      <c r="BA610" s="122">
        <v>3</v>
      </c>
      <c r="BB610" s="122">
        <v>0</v>
      </c>
      <c r="BC610" s="122">
        <v>0</v>
      </c>
      <c r="BD610" s="122">
        <v>0</v>
      </c>
      <c r="BE610" s="122">
        <v>0</v>
      </c>
      <c r="BF610" s="122">
        <v>0</v>
      </c>
      <c r="BG610" s="129"/>
      <c r="BH610" s="129"/>
      <c r="BI610" s="129"/>
      <c r="BJ610" s="149" t="s">
        <v>470</v>
      </c>
      <c r="BK610" s="149"/>
      <c r="BL610" s="138">
        <v>27</v>
      </c>
      <c r="BM610" s="138">
        <v>66</v>
      </c>
      <c r="BN610" s="123">
        <f>BL610+BM610</f>
        <v>93</v>
      </c>
      <c r="BO610" s="119"/>
      <c r="BP610" s="119" t="s">
        <v>125</v>
      </c>
      <c r="BQ610" s="138" t="s">
        <v>67</v>
      </c>
      <c r="BR610" s="120"/>
      <c r="BS610" s="120"/>
      <c r="BT610" s="120"/>
      <c r="BU610" s="120"/>
      <c r="BV610" s="120"/>
      <c r="BW610" s="120"/>
      <c r="BX610" s="120"/>
      <c r="BY610" s="120"/>
      <c r="BZ610" s="364">
        <v>28</v>
      </c>
      <c r="CA610" s="120"/>
      <c r="CB610" s="120"/>
    </row>
    <row r="611" spans="1:80" ht="20.100000000000001" customHeight="1">
      <c r="A611" s="309">
        <v>19</v>
      </c>
      <c r="B611" s="396" t="s">
        <v>3344</v>
      </c>
      <c r="C611" s="387"/>
      <c r="D611" s="423" t="s">
        <v>3345</v>
      </c>
      <c r="E611" s="368" t="s">
        <v>74</v>
      </c>
      <c r="F611" s="13"/>
      <c r="G611" s="20"/>
      <c r="H611" s="54"/>
      <c r="I611" s="54"/>
      <c r="J611" s="54"/>
      <c r="K611" s="54"/>
      <c r="L611" s="54"/>
      <c r="M611" s="130" t="s">
        <v>1357</v>
      </c>
      <c r="N611" s="130" t="s">
        <v>42</v>
      </c>
      <c r="O611" s="130" t="s">
        <v>43</v>
      </c>
      <c r="P611" s="130">
        <v>5103053003980010</v>
      </c>
      <c r="Q611" s="130" t="s">
        <v>44</v>
      </c>
      <c r="R611" s="130">
        <v>8980260008</v>
      </c>
      <c r="S611" s="130">
        <v>171</v>
      </c>
      <c r="T611" s="130">
        <v>54</v>
      </c>
      <c r="U611" s="130" t="s">
        <v>1358</v>
      </c>
      <c r="V611" s="130" t="s">
        <v>1359</v>
      </c>
      <c r="W611" s="130" t="s">
        <v>1360</v>
      </c>
      <c r="X611" s="130" t="s">
        <v>45</v>
      </c>
      <c r="Y611" s="130" t="s">
        <v>45</v>
      </c>
      <c r="Z611" s="130" t="s">
        <v>47</v>
      </c>
      <c r="AA611" s="130" t="s">
        <v>47</v>
      </c>
      <c r="AB611" s="130" t="s">
        <v>1361</v>
      </c>
      <c r="AC611" s="130" t="s">
        <v>1362</v>
      </c>
      <c r="AD611" s="130" t="s">
        <v>53</v>
      </c>
      <c r="AE611" s="130">
        <v>0</v>
      </c>
      <c r="AF611" s="130">
        <v>0</v>
      </c>
      <c r="AG611" s="130"/>
      <c r="AH611" s="130">
        <v>0</v>
      </c>
      <c r="AI611" s="130" t="s">
        <v>119</v>
      </c>
      <c r="AJ611" s="130">
        <v>2018</v>
      </c>
      <c r="AK611" s="130" t="s">
        <v>120</v>
      </c>
      <c r="AL611" s="130" t="s">
        <v>120</v>
      </c>
      <c r="AM611" s="130"/>
      <c r="AN611" s="130"/>
      <c r="AO611" s="130"/>
      <c r="AP611" s="130"/>
      <c r="AQ611" s="130">
        <v>1</v>
      </c>
      <c r="AR611" s="130"/>
      <c r="AS611" s="130"/>
      <c r="AT611" s="130"/>
      <c r="AU611" s="130" t="s">
        <v>121</v>
      </c>
      <c r="AV611" s="130" t="s">
        <v>122</v>
      </c>
      <c r="AW611" s="130"/>
      <c r="AX611" s="226">
        <v>43222</v>
      </c>
      <c r="AY611" s="130" t="s">
        <v>1363</v>
      </c>
      <c r="AZ611" s="130">
        <v>2</v>
      </c>
      <c r="BA611" s="130">
        <v>0</v>
      </c>
      <c r="BB611" s="130">
        <v>0</v>
      </c>
      <c r="BC611" s="130">
        <v>0</v>
      </c>
      <c r="BD611" s="130">
        <v>0</v>
      </c>
      <c r="BE611" s="130">
        <v>0</v>
      </c>
      <c r="BF611" s="134"/>
      <c r="BG611" s="135" t="s">
        <v>824</v>
      </c>
      <c r="BH611" s="227"/>
      <c r="BI611" s="227"/>
      <c r="BJ611" s="227"/>
      <c r="BK611" s="228"/>
      <c r="BL611" s="122">
        <v>26</v>
      </c>
      <c r="BM611" s="122">
        <v>78.2</v>
      </c>
      <c r="BN611" s="229">
        <v>104.2</v>
      </c>
      <c r="BO611" s="143"/>
      <c r="BP611" s="143" t="s">
        <v>125</v>
      </c>
      <c r="BQ611" s="122" t="s">
        <v>67</v>
      </c>
      <c r="BR611" s="120"/>
      <c r="BS611" s="120"/>
      <c r="BT611" s="120"/>
      <c r="BU611" s="120"/>
      <c r="BV611" s="120"/>
      <c r="BW611" s="120"/>
      <c r="BX611" s="120"/>
      <c r="BY611" s="120"/>
      <c r="BZ611" s="364">
        <v>27</v>
      </c>
      <c r="CA611" s="120"/>
      <c r="CB611" s="120"/>
    </row>
    <row r="612" spans="1:80" ht="20.100000000000001" customHeight="1">
      <c r="A612" s="309">
        <v>20</v>
      </c>
      <c r="B612" s="364">
        <v>20191340019</v>
      </c>
      <c r="C612" s="383"/>
      <c r="D612" s="420" t="s">
        <v>3346</v>
      </c>
      <c r="E612" s="381" t="s">
        <v>74</v>
      </c>
      <c r="F612" s="13"/>
      <c r="G612" s="20"/>
      <c r="H612" s="54"/>
      <c r="I612" s="54"/>
      <c r="J612" s="54"/>
      <c r="K612" s="54"/>
      <c r="L612" s="54"/>
      <c r="M612" s="122"/>
      <c r="N612" s="143" t="s">
        <v>1364</v>
      </c>
      <c r="O612" s="122" t="s">
        <v>42</v>
      </c>
      <c r="P612" s="122" t="s">
        <v>43</v>
      </c>
      <c r="Q612" s="181">
        <v>5.1710099999999997E+20</v>
      </c>
      <c r="R612" s="122" t="s">
        <v>44</v>
      </c>
      <c r="S612" s="122">
        <v>87761554990</v>
      </c>
      <c r="T612" s="122">
        <v>170</v>
      </c>
      <c r="U612" s="122">
        <v>85</v>
      </c>
      <c r="V612" s="143" t="s">
        <v>1365</v>
      </c>
      <c r="W612" s="143" t="s">
        <v>1366</v>
      </c>
      <c r="X612" s="143" t="s">
        <v>1367</v>
      </c>
      <c r="Y612" s="143" t="s">
        <v>45</v>
      </c>
      <c r="Z612" s="143" t="s">
        <v>45</v>
      </c>
      <c r="AA612" s="122" t="s">
        <v>51</v>
      </c>
      <c r="AB612" s="122" t="s">
        <v>55</v>
      </c>
      <c r="AC612" s="195" t="s">
        <v>254</v>
      </c>
      <c r="AD612" s="143" t="s">
        <v>1368</v>
      </c>
      <c r="AE612" s="122" t="s">
        <v>50</v>
      </c>
      <c r="AF612" s="122" t="s">
        <v>254</v>
      </c>
      <c r="AG612" s="122">
        <v>0</v>
      </c>
      <c r="AH612" s="122"/>
      <c r="AI612" s="122">
        <v>0</v>
      </c>
      <c r="AJ612" s="122" t="s">
        <v>133</v>
      </c>
      <c r="AK612" s="122">
        <v>2018</v>
      </c>
      <c r="AL612" s="122" t="s">
        <v>67</v>
      </c>
      <c r="AM612" s="122" t="s">
        <v>67</v>
      </c>
      <c r="AN612" s="143"/>
      <c r="AO612" s="143"/>
      <c r="AP612" s="143"/>
      <c r="AQ612" s="143"/>
      <c r="AR612" s="122">
        <v>1</v>
      </c>
      <c r="AS612" s="122"/>
      <c r="AT612" s="122"/>
      <c r="AU612" s="122"/>
      <c r="AV612" s="122" t="s">
        <v>121</v>
      </c>
      <c r="AW612" s="122" t="s">
        <v>122</v>
      </c>
      <c r="AX612" s="143"/>
      <c r="AY612" s="146">
        <v>43292</v>
      </c>
      <c r="AZ612" s="143"/>
      <c r="BA612" s="122">
        <v>3</v>
      </c>
      <c r="BB612" s="122">
        <v>0</v>
      </c>
      <c r="BC612" s="122">
        <v>0</v>
      </c>
      <c r="BD612" s="122">
        <v>0</v>
      </c>
      <c r="BE612" s="122">
        <v>0</v>
      </c>
      <c r="BF612" s="122">
        <v>0</v>
      </c>
      <c r="BG612" s="125"/>
      <c r="BH612" s="125"/>
      <c r="BI612" s="125"/>
      <c r="BJ612" s="135" t="s">
        <v>176</v>
      </c>
      <c r="BK612" s="180"/>
      <c r="BL612" s="138">
        <v>25</v>
      </c>
      <c r="BM612" s="138">
        <v>80</v>
      </c>
      <c r="BN612" s="123">
        <f>BL612+BM612</f>
        <v>105</v>
      </c>
      <c r="BO612" s="119"/>
      <c r="BP612" s="119" t="str">
        <f>IF(BN612&lt;95,"TIDAK LULUS",IF(BN612&gt;=95,"LULUS"))</f>
        <v>LULUS</v>
      </c>
      <c r="BQ612" s="138" t="s">
        <v>67</v>
      </c>
      <c r="BR612" s="120"/>
      <c r="BS612" s="120"/>
      <c r="BT612" s="120"/>
      <c r="BU612" s="120"/>
      <c r="BV612" s="120"/>
      <c r="BW612" s="120"/>
      <c r="BX612" s="120"/>
      <c r="BY612" s="120"/>
      <c r="BZ612" s="364">
        <v>26</v>
      </c>
      <c r="CA612" s="120"/>
      <c r="CB612" s="120"/>
    </row>
    <row r="613" spans="1:80" ht="20.100000000000001" customHeight="1">
      <c r="A613" s="309">
        <v>21</v>
      </c>
      <c r="B613" s="364">
        <v>20191340020</v>
      </c>
      <c r="C613" s="387"/>
      <c r="D613" s="420" t="s">
        <v>3347</v>
      </c>
      <c r="E613" s="381" t="s">
        <v>74</v>
      </c>
      <c r="F613" s="13"/>
      <c r="G613" s="20"/>
      <c r="H613" s="54"/>
      <c r="I613" s="54"/>
      <c r="J613" s="54"/>
      <c r="K613" s="54"/>
      <c r="L613" s="54"/>
      <c r="M613" s="132" t="s">
        <v>1369</v>
      </c>
      <c r="N613" s="132" t="s">
        <v>42</v>
      </c>
      <c r="O613" s="132" t="s">
        <v>43</v>
      </c>
      <c r="P613" s="132">
        <v>7324050508990000</v>
      </c>
      <c r="Q613" s="132" t="s">
        <v>44</v>
      </c>
      <c r="R613" s="132">
        <v>82189154301</v>
      </c>
      <c r="S613" s="132">
        <v>160</v>
      </c>
      <c r="T613" s="132">
        <v>65</v>
      </c>
      <c r="U613" s="132" t="s">
        <v>1370</v>
      </c>
      <c r="V613" s="132" t="s">
        <v>1371</v>
      </c>
      <c r="W613" s="132" t="s">
        <v>1372</v>
      </c>
      <c r="X613" s="132" t="s">
        <v>68</v>
      </c>
      <c r="Y613" s="132" t="s">
        <v>68</v>
      </c>
      <c r="Z613" s="132" t="s">
        <v>47</v>
      </c>
      <c r="AA613" s="132" t="s">
        <v>47</v>
      </c>
      <c r="AB613" s="132" t="s">
        <v>1066</v>
      </c>
      <c r="AC613" s="132" t="s">
        <v>1373</v>
      </c>
      <c r="AD613" s="132" t="s">
        <v>53</v>
      </c>
      <c r="AE613" s="132">
        <v>0</v>
      </c>
      <c r="AF613" s="132">
        <v>0</v>
      </c>
      <c r="AG613" s="132"/>
      <c r="AH613" s="132">
        <v>0</v>
      </c>
      <c r="AI613" s="132" t="s">
        <v>119</v>
      </c>
      <c r="AJ613" s="132">
        <v>2018</v>
      </c>
      <c r="AK613" s="132" t="s">
        <v>120</v>
      </c>
      <c r="AL613" s="132" t="s">
        <v>120</v>
      </c>
      <c r="AM613" s="132"/>
      <c r="AN613" s="132"/>
      <c r="AO613" s="132"/>
      <c r="AP613" s="132"/>
      <c r="AQ613" s="132">
        <v>1</v>
      </c>
      <c r="AR613" s="132"/>
      <c r="AS613" s="132"/>
      <c r="AT613" s="132"/>
      <c r="AU613" s="132" t="s">
        <v>121</v>
      </c>
      <c r="AV613" s="132" t="s">
        <v>122</v>
      </c>
      <c r="AW613" s="132"/>
      <c r="AX613" s="133">
        <v>43222</v>
      </c>
      <c r="AY613" s="132" t="s">
        <v>1374</v>
      </c>
      <c r="AZ613" s="132">
        <v>2</v>
      </c>
      <c r="BA613" s="132">
        <v>0</v>
      </c>
      <c r="BB613" s="132">
        <v>0</v>
      </c>
      <c r="BC613" s="132">
        <v>0</v>
      </c>
      <c r="BD613" s="132">
        <v>0</v>
      </c>
      <c r="BE613" s="132">
        <v>0</v>
      </c>
      <c r="BF613" s="134" t="s">
        <v>313</v>
      </c>
      <c r="BG613" s="135"/>
      <c r="BH613" s="136"/>
      <c r="BI613" s="136"/>
      <c r="BJ613" s="136"/>
      <c r="BK613" s="137"/>
      <c r="BL613" s="138">
        <v>24</v>
      </c>
      <c r="BM613" s="138">
        <v>76.400000000000006</v>
      </c>
      <c r="BN613" s="123">
        <v>100.4</v>
      </c>
      <c r="BO613" s="119"/>
      <c r="BP613" s="119" t="s">
        <v>125</v>
      </c>
      <c r="BQ613" s="138" t="s">
        <v>67</v>
      </c>
      <c r="BR613" s="120"/>
      <c r="BS613" s="120"/>
      <c r="BT613" s="120"/>
      <c r="BU613" s="120"/>
      <c r="BV613" s="120"/>
      <c r="BW613" s="120"/>
      <c r="BX613" s="120"/>
      <c r="BY613" s="120"/>
      <c r="BZ613" s="364">
        <v>26</v>
      </c>
      <c r="CA613" s="120"/>
      <c r="CB613" s="120"/>
    </row>
    <row r="614" spans="1:80" ht="20.100000000000001" customHeight="1">
      <c r="A614" s="309">
        <v>22</v>
      </c>
      <c r="B614" s="396" t="s">
        <v>3348</v>
      </c>
      <c r="C614" s="387"/>
      <c r="D614" s="423" t="s">
        <v>3349</v>
      </c>
      <c r="E614" s="368" t="s">
        <v>74</v>
      </c>
      <c r="F614" s="11"/>
      <c r="G614" s="20"/>
      <c r="H614" s="54"/>
      <c r="I614" s="54"/>
      <c r="J614" s="54"/>
      <c r="K614" s="54"/>
      <c r="L614" s="54"/>
      <c r="M614" s="122"/>
      <c r="N614" s="143" t="s">
        <v>1375</v>
      </c>
      <c r="O614" s="122" t="s">
        <v>42</v>
      </c>
      <c r="P614" s="122" t="s">
        <v>43</v>
      </c>
      <c r="Q614" s="122">
        <v>7324051711990000</v>
      </c>
      <c r="R614" s="122" t="s">
        <v>44</v>
      </c>
      <c r="S614" s="122">
        <v>82283377518</v>
      </c>
      <c r="T614" s="122">
        <v>165</v>
      </c>
      <c r="U614" s="122">
        <v>61</v>
      </c>
      <c r="V614" s="143" t="s">
        <v>1376</v>
      </c>
      <c r="W614" s="143" t="s">
        <v>1377</v>
      </c>
      <c r="X614" s="143" t="s">
        <v>1378</v>
      </c>
      <c r="Y614" s="143" t="s">
        <v>45</v>
      </c>
      <c r="Z614" s="143" t="s">
        <v>46</v>
      </c>
      <c r="AA614" s="122" t="s">
        <v>51</v>
      </c>
      <c r="AB614" s="122" t="s">
        <v>51</v>
      </c>
      <c r="AC614" s="143" t="s">
        <v>1379</v>
      </c>
      <c r="AD614" s="143" t="s">
        <v>1380</v>
      </c>
      <c r="AE614" s="122" t="s">
        <v>53</v>
      </c>
      <c r="AF614" s="122">
        <v>0</v>
      </c>
      <c r="AG614" s="122">
        <v>0</v>
      </c>
      <c r="AH614" s="122"/>
      <c r="AI614" s="122">
        <v>0</v>
      </c>
      <c r="AJ614" s="122" t="s">
        <v>119</v>
      </c>
      <c r="AK614" s="122">
        <v>2018</v>
      </c>
      <c r="AL614" s="122" t="s">
        <v>64</v>
      </c>
      <c r="AM614" s="122" t="s">
        <v>67</v>
      </c>
      <c r="AN614" s="143"/>
      <c r="AO614" s="143"/>
      <c r="AP614" s="143"/>
      <c r="AQ614" s="143"/>
      <c r="AR614" s="122">
        <v>1</v>
      </c>
      <c r="AS614" s="143"/>
      <c r="AT614" s="143"/>
      <c r="AU614" s="143"/>
      <c r="AV614" s="122" t="s">
        <v>121</v>
      </c>
      <c r="AW614" s="122" t="s">
        <v>122</v>
      </c>
      <c r="AX614" s="143"/>
      <c r="AY614" s="193">
        <v>43229</v>
      </c>
      <c r="AZ614" s="143">
        <v>0</v>
      </c>
      <c r="BA614" s="122">
        <v>3</v>
      </c>
      <c r="BB614" s="122">
        <v>0</v>
      </c>
      <c r="BC614" s="122">
        <v>0</v>
      </c>
      <c r="BD614" s="122">
        <v>0</v>
      </c>
      <c r="BE614" s="122">
        <v>0</v>
      </c>
      <c r="BF614" s="122">
        <v>0</v>
      </c>
      <c r="BG614" s="124"/>
      <c r="BH614" s="124"/>
      <c r="BI614" s="124"/>
      <c r="BJ614" s="151"/>
      <c r="BK614" s="184" t="s">
        <v>496</v>
      </c>
      <c r="BL614" s="138">
        <v>24</v>
      </c>
      <c r="BM614" s="138">
        <v>48</v>
      </c>
      <c r="BN614" s="123">
        <f>BL614+BM614</f>
        <v>72</v>
      </c>
      <c r="BO614" s="119"/>
      <c r="BP614" s="119" t="s">
        <v>125</v>
      </c>
      <c r="BQ614" s="138" t="s">
        <v>67</v>
      </c>
      <c r="BR614" s="120"/>
      <c r="BS614" s="120"/>
      <c r="BT614" s="120"/>
      <c r="BU614" s="120"/>
      <c r="BV614" s="120"/>
      <c r="BW614" s="120"/>
      <c r="BX614" s="120"/>
      <c r="BY614" s="120"/>
      <c r="BZ614" s="364">
        <v>26</v>
      </c>
      <c r="CA614" s="120"/>
      <c r="CB614" s="120"/>
    </row>
    <row r="615" spans="1:80" ht="20.100000000000001" customHeight="1">
      <c r="A615" s="309">
        <v>23</v>
      </c>
      <c r="B615" s="396" t="s">
        <v>3350</v>
      </c>
      <c r="C615" s="390"/>
      <c r="D615" s="423" t="s">
        <v>3351</v>
      </c>
      <c r="E615" s="368" t="s">
        <v>74</v>
      </c>
      <c r="F615" s="11"/>
      <c r="G615" s="20"/>
      <c r="H615" s="54"/>
      <c r="I615" s="54"/>
      <c r="J615" s="54"/>
      <c r="K615" s="54"/>
      <c r="L615" s="54"/>
      <c r="M615" s="129"/>
      <c r="N615" s="149" t="s">
        <v>1381</v>
      </c>
      <c r="O615" s="129" t="s">
        <v>42</v>
      </c>
      <c r="P615" s="129" t="s">
        <v>43</v>
      </c>
      <c r="Q615" s="129">
        <v>0</v>
      </c>
      <c r="R615" s="129" t="s">
        <v>44</v>
      </c>
      <c r="S615" s="129">
        <v>85858379445</v>
      </c>
      <c r="T615" s="129">
        <v>182</v>
      </c>
      <c r="U615" s="129">
        <v>75</v>
      </c>
      <c r="V615" s="149" t="s">
        <v>1382</v>
      </c>
      <c r="W615" s="149" t="s">
        <v>1383</v>
      </c>
      <c r="X615" s="149" t="s">
        <v>1384</v>
      </c>
      <c r="Y615" s="129" t="s">
        <v>45</v>
      </c>
      <c r="Z615" s="129" t="s">
        <v>493</v>
      </c>
      <c r="AA615" s="129" t="s">
        <v>988</v>
      </c>
      <c r="AB615" s="129" t="s">
        <v>988</v>
      </c>
      <c r="AC615" s="149" t="s">
        <v>1385</v>
      </c>
      <c r="AD615" s="149" t="s">
        <v>406</v>
      </c>
      <c r="AE615" s="129" t="s">
        <v>53</v>
      </c>
      <c r="AF615" s="129">
        <v>0</v>
      </c>
      <c r="AG615" s="129">
        <v>0</v>
      </c>
      <c r="AH615" s="129"/>
      <c r="AI615" s="129">
        <v>0</v>
      </c>
      <c r="AJ615" s="129" t="s">
        <v>143</v>
      </c>
      <c r="AK615" s="129">
        <v>2018</v>
      </c>
      <c r="AL615" s="129" t="s">
        <v>41</v>
      </c>
      <c r="AM615" s="129" t="s">
        <v>67</v>
      </c>
      <c r="AN615" s="116"/>
      <c r="AO615" s="116"/>
      <c r="AP615" s="116"/>
      <c r="AQ615" s="116"/>
      <c r="AR615" s="116">
        <v>1</v>
      </c>
      <c r="AS615" s="116"/>
      <c r="AT615" s="116"/>
      <c r="AU615" s="116"/>
      <c r="AV615" s="116" t="s">
        <v>121</v>
      </c>
      <c r="AW615" s="116" t="s">
        <v>122</v>
      </c>
      <c r="AX615" s="116"/>
      <c r="AY615" s="155">
        <v>43287</v>
      </c>
      <c r="AZ615" s="156" t="s">
        <v>1386</v>
      </c>
      <c r="BA615" s="116">
        <v>3</v>
      </c>
      <c r="BB615" s="116">
        <v>0</v>
      </c>
      <c r="BC615" s="116">
        <v>1</v>
      </c>
      <c r="BD615" s="116">
        <v>1</v>
      </c>
      <c r="BE615" s="116">
        <v>1</v>
      </c>
      <c r="BF615" s="116">
        <v>0</v>
      </c>
      <c r="BG615" s="116"/>
      <c r="BH615" s="116"/>
      <c r="BI615" s="116"/>
      <c r="BJ615" s="134" t="s">
        <v>589</v>
      </c>
      <c r="BK615" s="134"/>
      <c r="BL615" s="138">
        <v>24</v>
      </c>
      <c r="BM615" s="138">
        <v>82</v>
      </c>
      <c r="BN615" s="123">
        <f>BL615+BM615</f>
        <v>106</v>
      </c>
      <c r="BO615" s="119"/>
      <c r="BP615" s="119" t="str">
        <f>IF(BN615&lt;95,"TIDAK LULUS",IF(BN615&gt;=95,"LULUS"))</f>
        <v>LULUS</v>
      </c>
      <c r="BQ615" s="138" t="s">
        <v>67</v>
      </c>
      <c r="BR615" s="120"/>
      <c r="BS615" s="120"/>
      <c r="BT615" s="120"/>
      <c r="BU615" s="120"/>
      <c r="BV615" s="120"/>
      <c r="BW615" s="120"/>
      <c r="BX615" s="120"/>
      <c r="BY615" s="120"/>
      <c r="BZ615" s="364">
        <v>26</v>
      </c>
      <c r="CA615" s="120"/>
      <c r="CB615" s="120"/>
    </row>
    <row r="616" spans="1:80" ht="20.100000000000001" customHeight="1">
      <c r="A616" s="309">
        <v>24</v>
      </c>
      <c r="B616" s="397" t="s">
        <v>3352</v>
      </c>
      <c r="C616" s="390"/>
      <c r="D616" s="421" t="s">
        <v>3353</v>
      </c>
      <c r="E616" s="374" t="s">
        <v>74</v>
      </c>
      <c r="F616" s="13"/>
      <c r="G616" s="20"/>
      <c r="H616" s="54"/>
      <c r="I616" s="54"/>
      <c r="J616" s="54"/>
      <c r="K616" s="54"/>
      <c r="L616" s="54"/>
      <c r="M616" s="122"/>
      <c r="N616" s="143" t="s">
        <v>1387</v>
      </c>
      <c r="O616" s="122" t="s">
        <v>42</v>
      </c>
      <c r="P616" s="122" t="s">
        <v>43</v>
      </c>
      <c r="Q616" s="181">
        <v>5.17104E+20</v>
      </c>
      <c r="R616" s="122" t="s">
        <v>44</v>
      </c>
      <c r="S616" s="122">
        <v>89532197695</v>
      </c>
      <c r="T616" s="122">
        <v>166</v>
      </c>
      <c r="U616" s="122">
        <v>58</v>
      </c>
      <c r="V616" s="143" t="s">
        <v>1388</v>
      </c>
      <c r="W616" s="143" t="s">
        <v>1389</v>
      </c>
      <c r="X616" s="143" t="s">
        <v>1390</v>
      </c>
      <c r="Y616" s="143" t="s">
        <v>66</v>
      </c>
      <c r="Z616" s="143" t="s">
        <v>57</v>
      </c>
      <c r="AA616" s="122" t="s">
        <v>55</v>
      </c>
      <c r="AB616" s="122" t="s">
        <v>58</v>
      </c>
      <c r="AC616" s="143" t="s">
        <v>1391</v>
      </c>
      <c r="AD616" s="143" t="s">
        <v>1392</v>
      </c>
      <c r="AE616" s="122" t="s">
        <v>53</v>
      </c>
      <c r="AF616" s="122">
        <v>0</v>
      </c>
      <c r="AG616" s="122">
        <v>0</v>
      </c>
      <c r="AH616" s="122"/>
      <c r="AI616" s="122">
        <v>0</v>
      </c>
      <c r="AJ616" s="122" t="s">
        <v>143</v>
      </c>
      <c r="AK616" s="122">
        <v>2018</v>
      </c>
      <c r="AL616" s="122" t="s">
        <v>67</v>
      </c>
      <c r="AM616" s="122" t="s">
        <v>41</v>
      </c>
      <c r="AN616" s="143"/>
      <c r="AO616" s="143"/>
      <c r="AP616" s="143"/>
      <c r="AQ616" s="143"/>
      <c r="AR616" s="122">
        <v>1</v>
      </c>
      <c r="AS616" s="122"/>
      <c r="AT616" s="122"/>
      <c r="AU616" s="122"/>
      <c r="AV616" s="122" t="s">
        <v>121</v>
      </c>
      <c r="AW616" s="122" t="s">
        <v>122</v>
      </c>
      <c r="AX616" s="122"/>
      <c r="AY616" s="146">
        <v>43241</v>
      </c>
      <c r="AZ616" s="143" t="s">
        <v>1393</v>
      </c>
      <c r="BA616" s="122">
        <v>3</v>
      </c>
      <c r="BB616" s="122">
        <v>0</v>
      </c>
      <c r="BC616" s="122">
        <v>0</v>
      </c>
      <c r="BD616" s="122">
        <v>0</v>
      </c>
      <c r="BE616" s="122">
        <v>0</v>
      </c>
      <c r="BF616" s="122">
        <v>0</v>
      </c>
      <c r="BG616" s="122"/>
      <c r="BH616" s="122"/>
      <c r="BI616" s="122"/>
      <c r="BJ616" s="134"/>
      <c r="BK616" s="134" t="s">
        <v>871</v>
      </c>
      <c r="BL616" s="138">
        <v>23</v>
      </c>
      <c r="BM616" s="138">
        <v>38.200000000000003</v>
      </c>
      <c r="BN616" s="123">
        <f>BL616+BM616</f>
        <v>61.2</v>
      </c>
      <c r="BO616" s="119"/>
      <c r="BP616" s="119" t="s">
        <v>125</v>
      </c>
      <c r="BQ616" s="138" t="s">
        <v>67</v>
      </c>
      <c r="BR616" s="120"/>
      <c r="BS616" s="120"/>
      <c r="BT616" s="120"/>
      <c r="BU616" s="120"/>
      <c r="BV616" s="120"/>
      <c r="BW616" s="120"/>
      <c r="BX616" s="120"/>
      <c r="BY616" s="120"/>
      <c r="BZ616" s="375">
        <v>26</v>
      </c>
      <c r="CA616" s="120"/>
      <c r="CB616" s="120"/>
    </row>
    <row r="617" spans="1:80" ht="20.100000000000001" customHeight="1">
      <c r="A617" s="309">
        <v>25</v>
      </c>
      <c r="B617" s="397" t="s">
        <v>3354</v>
      </c>
      <c r="C617" s="387"/>
      <c r="D617" s="421" t="s">
        <v>3355</v>
      </c>
      <c r="E617" s="374" t="s">
        <v>74</v>
      </c>
      <c r="F617" s="13"/>
      <c r="G617" s="20"/>
      <c r="H617" s="54"/>
      <c r="I617" s="54"/>
      <c r="J617" s="54"/>
      <c r="K617" s="54"/>
      <c r="L617" s="54"/>
      <c r="M617" s="128" t="s">
        <v>1394</v>
      </c>
      <c r="N617" s="128" t="s">
        <v>42</v>
      </c>
      <c r="O617" s="128" t="s">
        <v>43</v>
      </c>
      <c r="P617" s="128">
        <v>5102091002000000</v>
      </c>
      <c r="Q617" s="128" t="s">
        <v>44</v>
      </c>
      <c r="R617" s="128">
        <v>85858799117</v>
      </c>
      <c r="S617" s="128">
        <v>167</v>
      </c>
      <c r="T617" s="128">
        <v>60</v>
      </c>
      <c r="U617" s="128" t="s">
        <v>1395</v>
      </c>
      <c r="V617" s="128" t="s">
        <v>1396</v>
      </c>
      <c r="W617" s="128" t="s">
        <v>1397</v>
      </c>
      <c r="X617" s="128" t="s">
        <v>54</v>
      </c>
      <c r="Y617" s="128" t="s">
        <v>54</v>
      </c>
      <c r="Z617" s="128" t="s">
        <v>47</v>
      </c>
      <c r="AA617" s="128" t="s">
        <v>51</v>
      </c>
      <c r="AB617" s="128" t="s">
        <v>1398</v>
      </c>
      <c r="AC617" s="128" t="s">
        <v>1399</v>
      </c>
      <c r="AD617" s="128" t="s">
        <v>50</v>
      </c>
      <c r="AE617" s="128">
        <v>0</v>
      </c>
      <c r="AF617" s="128">
        <v>0</v>
      </c>
      <c r="AG617" s="128"/>
      <c r="AH617" s="128">
        <v>0</v>
      </c>
      <c r="AI617" s="128" t="s">
        <v>133</v>
      </c>
      <c r="AJ617" s="128">
        <v>2018</v>
      </c>
      <c r="AK617" s="128" t="s">
        <v>120</v>
      </c>
      <c r="AL617" s="128" t="s">
        <v>120</v>
      </c>
      <c r="AM617" s="128"/>
      <c r="AN617" s="128"/>
      <c r="AO617" s="128"/>
      <c r="AP617" s="128"/>
      <c r="AQ617" s="128">
        <v>1</v>
      </c>
      <c r="AR617" s="128"/>
      <c r="AS617" s="128"/>
      <c r="AT617" s="128"/>
      <c r="AU617" s="128" t="s">
        <v>121</v>
      </c>
      <c r="AV617" s="128" t="s">
        <v>122</v>
      </c>
      <c r="AW617" s="128" t="s">
        <v>120</v>
      </c>
      <c r="AX617" s="212">
        <v>43144</v>
      </c>
      <c r="AY617" s="128" t="s">
        <v>1400</v>
      </c>
      <c r="AZ617" s="128">
        <v>1</v>
      </c>
      <c r="BA617" s="128">
        <v>1</v>
      </c>
      <c r="BB617" s="128">
        <v>1</v>
      </c>
      <c r="BC617" s="128">
        <v>1</v>
      </c>
      <c r="BD617" s="128">
        <v>1</v>
      </c>
      <c r="BE617" s="128">
        <v>0</v>
      </c>
      <c r="BF617" s="179"/>
      <c r="BG617" s="116" t="s">
        <v>234</v>
      </c>
      <c r="BH617" s="116"/>
      <c r="BI617" s="116"/>
      <c r="BJ617" s="125">
        <v>1</v>
      </c>
      <c r="BK617" s="126"/>
      <c r="BL617" s="122">
        <v>21</v>
      </c>
      <c r="BM617" s="122">
        <v>75</v>
      </c>
      <c r="BN617" s="117">
        <v>96</v>
      </c>
      <c r="BO617" s="122"/>
      <c r="BP617" s="122" t="s">
        <v>125</v>
      </c>
      <c r="BQ617" s="122" t="s">
        <v>67</v>
      </c>
      <c r="BR617" s="120"/>
      <c r="BS617" s="120"/>
      <c r="BT617" s="120"/>
      <c r="BU617" s="120"/>
      <c r="BV617" s="120"/>
      <c r="BW617" s="120"/>
      <c r="BX617" s="120"/>
      <c r="BY617" s="120"/>
      <c r="BZ617" s="375">
        <v>26</v>
      </c>
      <c r="CA617" s="120"/>
      <c r="CB617" s="120"/>
    </row>
    <row r="618" spans="1:80" ht="20.100000000000001" customHeight="1">
      <c r="A618" s="309">
        <v>26</v>
      </c>
      <c r="B618" s="396" t="s">
        <v>3356</v>
      </c>
      <c r="C618" s="387"/>
      <c r="D618" s="423" t="s">
        <v>3357</v>
      </c>
      <c r="E618" s="368" t="s">
        <v>74</v>
      </c>
      <c r="F618" s="11"/>
      <c r="G618" s="20"/>
      <c r="H618" s="54"/>
      <c r="I618" s="54"/>
      <c r="J618" s="54"/>
      <c r="K618" s="54"/>
      <c r="L618" s="54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8"/>
      <c r="AT618" s="188"/>
      <c r="AU618" s="188"/>
      <c r="AV618" s="188"/>
      <c r="AW618" s="188"/>
      <c r="AX618" s="188"/>
      <c r="AY618" s="188"/>
      <c r="AZ618" s="188"/>
      <c r="BA618" s="188"/>
      <c r="BB618" s="188"/>
      <c r="BC618" s="188"/>
      <c r="BD618" s="188"/>
      <c r="BE618" s="188"/>
      <c r="BF618" s="164"/>
      <c r="BG618" s="118"/>
      <c r="BH618" s="118"/>
      <c r="BI618" s="118"/>
      <c r="BJ618" s="136"/>
      <c r="BK618" s="137"/>
      <c r="BL618" s="119"/>
      <c r="BM618" s="119"/>
      <c r="BN618" s="123"/>
      <c r="BO618" s="119"/>
      <c r="BP618" s="119"/>
      <c r="BQ618" s="138" t="s">
        <v>67</v>
      </c>
      <c r="BR618" s="120"/>
      <c r="BS618" s="120"/>
      <c r="BT618" s="120"/>
      <c r="BU618" s="120"/>
      <c r="BV618" s="120"/>
      <c r="BW618" s="120"/>
      <c r="BX618" s="120"/>
      <c r="BY618" s="120"/>
      <c r="BZ618" s="364">
        <v>25</v>
      </c>
      <c r="CA618" s="120"/>
      <c r="CB618" s="120"/>
    </row>
    <row r="619" spans="1:80" ht="20.100000000000001" customHeight="1">
      <c r="A619" s="309">
        <v>27</v>
      </c>
      <c r="B619" s="396" t="s">
        <v>3358</v>
      </c>
      <c r="C619" s="387"/>
      <c r="D619" s="423" t="s">
        <v>3359</v>
      </c>
      <c r="E619" s="368" t="s">
        <v>74</v>
      </c>
      <c r="F619" s="13"/>
      <c r="G619" s="20"/>
      <c r="H619" s="54"/>
      <c r="I619" s="54"/>
      <c r="J619" s="54"/>
      <c r="K619" s="54"/>
      <c r="L619" s="54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8"/>
      <c r="AT619" s="188"/>
      <c r="AU619" s="188"/>
      <c r="AV619" s="188"/>
      <c r="AW619" s="188"/>
      <c r="AX619" s="188"/>
      <c r="AY619" s="188"/>
      <c r="AZ619" s="188"/>
      <c r="BA619" s="188"/>
      <c r="BB619" s="188"/>
      <c r="BC619" s="188"/>
      <c r="BD619" s="188"/>
      <c r="BE619" s="188"/>
      <c r="BF619" s="164"/>
      <c r="BG619" s="118"/>
      <c r="BH619" s="118"/>
      <c r="BI619" s="118"/>
      <c r="BJ619" s="136"/>
      <c r="BK619" s="137"/>
      <c r="BL619" s="119"/>
      <c r="BM619" s="119"/>
      <c r="BN619" s="123"/>
      <c r="BO619" s="119"/>
      <c r="BP619" s="119"/>
      <c r="BQ619" s="138" t="s">
        <v>67</v>
      </c>
      <c r="BR619" s="120"/>
      <c r="BS619" s="120"/>
      <c r="BT619" s="120"/>
      <c r="BU619" s="120"/>
      <c r="BV619" s="120"/>
      <c r="BW619" s="120"/>
      <c r="BX619" s="120"/>
      <c r="BY619" s="120"/>
      <c r="BZ619" s="364">
        <v>25</v>
      </c>
      <c r="CA619" s="120"/>
      <c r="CB619" s="120"/>
    </row>
    <row r="620" spans="1:80" ht="20.100000000000001" customHeight="1">
      <c r="A620" s="309">
        <v>28</v>
      </c>
      <c r="B620" s="397" t="s">
        <v>3360</v>
      </c>
      <c r="C620" s="390"/>
      <c r="D620" s="421" t="s">
        <v>3361</v>
      </c>
      <c r="E620" s="374" t="s">
        <v>74</v>
      </c>
      <c r="F620" s="13"/>
      <c r="G620" s="20"/>
      <c r="H620" s="54"/>
      <c r="I620" s="54"/>
      <c r="J620" s="54"/>
      <c r="K620" s="54"/>
      <c r="L620" s="54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8"/>
      <c r="AT620" s="188"/>
      <c r="AU620" s="188"/>
      <c r="AV620" s="188"/>
      <c r="AW620" s="188"/>
      <c r="AX620" s="188"/>
      <c r="AY620" s="188"/>
      <c r="AZ620" s="188"/>
      <c r="BA620" s="188"/>
      <c r="BB620" s="188"/>
      <c r="BC620" s="188"/>
      <c r="BD620" s="188"/>
      <c r="BE620" s="188"/>
      <c r="BF620" s="164"/>
      <c r="BG620" s="118"/>
      <c r="BH620" s="118"/>
      <c r="BI620" s="118"/>
      <c r="BJ620" s="136"/>
      <c r="BK620" s="137"/>
      <c r="BL620" s="119"/>
      <c r="BM620" s="119"/>
      <c r="BN620" s="123"/>
      <c r="BO620" s="119"/>
      <c r="BP620" s="119"/>
      <c r="BQ620" s="138" t="s">
        <v>67</v>
      </c>
      <c r="BR620" s="120"/>
      <c r="BS620" s="120"/>
      <c r="BT620" s="120"/>
      <c r="BU620" s="120"/>
      <c r="BV620" s="120"/>
      <c r="BW620" s="120"/>
      <c r="BX620" s="120"/>
      <c r="BY620" s="120"/>
      <c r="BZ620" s="375">
        <v>24</v>
      </c>
      <c r="CA620" s="120"/>
      <c r="CB620" s="120"/>
    </row>
    <row r="621" spans="1:80" ht="20.100000000000001" customHeight="1">
      <c r="A621" s="309">
        <v>29</v>
      </c>
      <c r="B621" s="364">
        <v>20191340034</v>
      </c>
      <c r="C621" s="390"/>
      <c r="D621" s="420" t="s">
        <v>3362</v>
      </c>
      <c r="E621" s="381" t="s">
        <v>74</v>
      </c>
      <c r="F621" s="60"/>
      <c r="G621" s="61"/>
      <c r="H621" s="62"/>
      <c r="I621" s="63"/>
      <c r="J621" s="62"/>
      <c r="K621" s="54"/>
      <c r="L621" s="62"/>
      <c r="M621" s="222" t="s">
        <v>1401</v>
      </c>
      <c r="N621" s="222" t="s">
        <v>137</v>
      </c>
      <c r="O621" s="222" t="s">
        <v>43</v>
      </c>
      <c r="P621" s="222">
        <v>7271010504000000</v>
      </c>
      <c r="Q621" s="222" t="s">
        <v>44</v>
      </c>
      <c r="R621" s="222">
        <v>82259593051</v>
      </c>
      <c r="S621" s="222">
        <v>172</v>
      </c>
      <c r="T621" s="222">
        <v>79</v>
      </c>
      <c r="U621" s="222" t="s">
        <v>1402</v>
      </c>
      <c r="V621" s="222" t="s">
        <v>1403</v>
      </c>
      <c r="W621" s="222" t="s">
        <v>1404</v>
      </c>
      <c r="X621" s="222" t="s">
        <v>45</v>
      </c>
      <c r="Y621" s="222" t="s">
        <v>45</v>
      </c>
      <c r="Z621" s="222" t="s">
        <v>47</v>
      </c>
      <c r="AA621" s="222" t="s">
        <v>47</v>
      </c>
      <c r="AB621" s="222" t="s">
        <v>1405</v>
      </c>
      <c r="AC621" s="222" t="s">
        <v>1406</v>
      </c>
      <c r="AD621" s="222" t="s">
        <v>53</v>
      </c>
      <c r="AE621" s="222">
        <v>0</v>
      </c>
      <c r="AF621" s="222">
        <v>0</v>
      </c>
      <c r="AG621" s="222"/>
      <c r="AH621" s="222">
        <v>0</v>
      </c>
      <c r="AI621" s="222" t="s">
        <v>143</v>
      </c>
      <c r="AJ621" s="222">
        <v>2018</v>
      </c>
      <c r="AK621" s="222" t="s">
        <v>120</v>
      </c>
      <c r="AL621" s="222" t="s">
        <v>393</v>
      </c>
      <c r="AM621" s="222" t="s">
        <v>254</v>
      </c>
      <c r="AN621" s="222" t="s">
        <v>254</v>
      </c>
      <c r="AO621" s="222" t="s">
        <v>254</v>
      </c>
      <c r="AP621" s="222" t="s">
        <v>254</v>
      </c>
      <c r="AQ621" s="222">
        <v>2</v>
      </c>
      <c r="AR621" s="222"/>
      <c r="AS621" s="222"/>
      <c r="AT621" s="222"/>
      <c r="AU621" s="222" t="s">
        <v>121</v>
      </c>
      <c r="AV621" s="222" t="s">
        <v>122</v>
      </c>
      <c r="AW621" s="222"/>
      <c r="AX621" s="230">
        <v>43223</v>
      </c>
      <c r="AY621" s="222">
        <v>0</v>
      </c>
      <c r="AZ621" s="222">
        <v>2</v>
      </c>
      <c r="BA621" s="222">
        <v>1</v>
      </c>
      <c r="BB621" s="222">
        <v>1</v>
      </c>
      <c r="BC621" s="222">
        <v>1</v>
      </c>
      <c r="BD621" s="222">
        <v>1</v>
      </c>
      <c r="BE621" s="222">
        <v>0</v>
      </c>
      <c r="BF621" s="119"/>
      <c r="BG621" s="119"/>
      <c r="BH621" s="119"/>
      <c r="BI621" s="119"/>
      <c r="BJ621" s="119"/>
      <c r="BK621" s="119"/>
      <c r="BL621" s="119"/>
      <c r="BM621" s="119"/>
      <c r="BN621" s="123"/>
      <c r="BO621" s="119"/>
      <c r="BP621" s="119"/>
      <c r="BQ621" s="231" t="s">
        <v>67</v>
      </c>
      <c r="BR621" s="120"/>
      <c r="BS621" s="120"/>
      <c r="BT621" s="120"/>
      <c r="BU621" s="120"/>
      <c r="BV621" s="120"/>
      <c r="BW621" s="120"/>
      <c r="BX621" s="120"/>
      <c r="BY621" s="120"/>
      <c r="BZ621" s="364">
        <v>23</v>
      </c>
      <c r="CA621" s="120"/>
      <c r="CB621" s="120"/>
    </row>
    <row r="622" spans="1:80" ht="20.100000000000001" customHeight="1">
      <c r="A622" s="309">
        <v>30</v>
      </c>
      <c r="B622" s="386" t="s">
        <v>3363</v>
      </c>
      <c r="C622" s="383"/>
      <c r="D622" s="422" t="s">
        <v>3364</v>
      </c>
      <c r="E622" s="378" t="s">
        <v>74</v>
      </c>
      <c r="F622" s="60"/>
      <c r="G622" s="61"/>
      <c r="H622" s="62"/>
      <c r="I622" s="63"/>
      <c r="J622" s="62"/>
      <c r="K622" s="54"/>
      <c r="L622" s="62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  <c r="AA622" s="119"/>
      <c r="AB622" s="119"/>
      <c r="AC622" s="119"/>
      <c r="AD622" s="119"/>
      <c r="AE622" s="119"/>
      <c r="AF622" s="119"/>
      <c r="AG622" s="119"/>
      <c r="AH622" s="119"/>
      <c r="AI622" s="119"/>
      <c r="AJ622" s="119"/>
      <c r="AK622" s="119"/>
      <c r="AL622" s="119"/>
      <c r="AM622" s="119"/>
      <c r="AN622" s="119"/>
      <c r="AO622" s="119"/>
      <c r="AP622" s="119"/>
      <c r="AQ622" s="119"/>
      <c r="AR622" s="119"/>
      <c r="AS622" s="119"/>
      <c r="AT622" s="119"/>
      <c r="AU622" s="119"/>
      <c r="AV622" s="119"/>
      <c r="AW622" s="119"/>
      <c r="AX622" s="119"/>
      <c r="AY622" s="119"/>
      <c r="AZ622" s="119"/>
      <c r="BA622" s="119"/>
      <c r="BB622" s="119"/>
      <c r="BC622" s="119"/>
      <c r="BD622" s="119"/>
      <c r="BE622" s="119"/>
      <c r="BF622" s="119"/>
      <c r="BG622" s="119"/>
      <c r="BH622" s="119"/>
      <c r="BI622" s="119"/>
      <c r="BJ622" s="119"/>
      <c r="BK622" s="119"/>
      <c r="BL622" s="119"/>
      <c r="BM622" s="119"/>
      <c r="BN622" s="123"/>
      <c r="BO622" s="119"/>
      <c r="BP622" s="119"/>
      <c r="BQ622" s="138" t="s">
        <v>67</v>
      </c>
      <c r="BR622" s="120"/>
      <c r="BS622" s="120"/>
      <c r="BT622" s="120"/>
      <c r="BU622" s="120"/>
      <c r="BV622" s="120"/>
      <c r="BW622" s="120"/>
      <c r="BX622" s="120"/>
      <c r="BY622" s="120"/>
      <c r="BZ622" s="382">
        <v>20</v>
      </c>
      <c r="CA622" s="120"/>
      <c r="CB622" s="120"/>
    </row>
    <row r="623" spans="1:80" ht="20.100000000000001" customHeight="1">
      <c r="A623" s="309">
        <v>31</v>
      </c>
      <c r="B623" s="440" t="s">
        <v>3365</v>
      </c>
      <c r="C623" s="409"/>
      <c r="D623" s="441" t="s">
        <v>3366</v>
      </c>
      <c r="E623" s="442" t="s">
        <v>74</v>
      </c>
      <c r="F623" s="60"/>
      <c r="G623" s="61"/>
      <c r="H623" s="62"/>
      <c r="I623" s="63"/>
      <c r="J623" s="62"/>
      <c r="K623" s="54"/>
      <c r="L623" s="62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119"/>
      <c r="AK623" s="119"/>
      <c r="AL623" s="119"/>
      <c r="AM623" s="119"/>
      <c r="AN623" s="119"/>
      <c r="AO623" s="119"/>
      <c r="AP623" s="119"/>
      <c r="AQ623" s="119"/>
      <c r="AR623" s="119"/>
      <c r="AS623" s="119"/>
      <c r="AT623" s="119"/>
      <c r="AU623" s="119"/>
      <c r="AV623" s="119"/>
      <c r="AW623" s="119"/>
      <c r="AX623" s="119"/>
      <c r="AY623" s="119"/>
      <c r="AZ623" s="119"/>
      <c r="BA623" s="119"/>
      <c r="BB623" s="119"/>
      <c r="BC623" s="119"/>
      <c r="BD623" s="119"/>
      <c r="BE623" s="119"/>
      <c r="BF623" s="119"/>
      <c r="BG623" s="150"/>
      <c r="BH623" s="150"/>
      <c r="BI623" s="150"/>
      <c r="BJ623" s="150"/>
      <c r="BK623" s="150"/>
      <c r="BL623" s="119"/>
      <c r="BM623" s="119"/>
      <c r="BN623" s="123"/>
      <c r="BO623" s="119"/>
      <c r="BP623" s="119"/>
      <c r="BQ623" s="138" t="s">
        <v>67</v>
      </c>
      <c r="BR623" s="120"/>
      <c r="BS623" s="120"/>
      <c r="BT623" s="120"/>
      <c r="BU623" s="120"/>
      <c r="BV623" s="120"/>
      <c r="BW623" s="120"/>
      <c r="BX623" s="120"/>
      <c r="BY623" s="120"/>
      <c r="BZ623" s="445"/>
      <c r="CA623" s="120"/>
      <c r="CB623" s="120"/>
    </row>
    <row r="624" spans="1:80" ht="20.100000000000001" customHeight="1">
      <c r="A624" s="309">
        <v>32</v>
      </c>
      <c r="B624" s="402">
        <v>20193340002</v>
      </c>
      <c r="C624" s="390"/>
      <c r="D624" s="443" t="s">
        <v>3367</v>
      </c>
      <c r="E624" s="444" t="s">
        <v>74</v>
      </c>
      <c r="F624" s="60"/>
      <c r="G624" s="61"/>
      <c r="H624" s="62"/>
      <c r="I624" s="63"/>
      <c r="J624" s="62"/>
      <c r="K624" s="54"/>
      <c r="L624" s="62"/>
      <c r="M624" s="143" t="s">
        <v>1290</v>
      </c>
      <c r="N624" s="122" t="s">
        <v>42</v>
      </c>
      <c r="O624" s="122" t="s">
        <v>43</v>
      </c>
      <c r="P624" s="122">
        <v>5104051405990000</v>
      </c>
      <c r="Q624" s="122" t="s">
        <v>44</v>
      </c>
      <c r="R624" s="122">
        <v>89528802596</v>
      </c>
      <c r="S624" s="122">
        <v>178</v>
      </c>
      <c r="T624" s="122">
        <v>55</v>
      </c>
      <c r="U624" s="143" t="s">
        <v>1291</v>
      </c>
      <c r="V624" s="143" t="s">
        <v>1292</v>
      </c>
      <c r="W624" s="143" t="s">
        <v>1293</v>
      </c>
      <c r="X624" s="143" t="s">
        <v>45</v>
      </c>
      <c r="Y624" s="143" t="s">
        <v>57</v>
      </c>
      <c r="Z624" s="143" t="s">
        <v>47</v>
      </c>
      <c r="AA624" s="143" t="s">
        <v>47</v>
      </c>
      <c r="AB624" s="143" t="s">
        <v>1294</v>
      </c>
      <c r="AC624" s="143" t="s">
        <v>765</v>
      </c>
      <c r="AD624" s="122" t="s">
        <v>50</v>
      </c>
      <c r="AE624" s="122">
        <v>0</v>
      </c>
      <c r="AF624" s="122">
        <v>0</v>
      </c>
      <c r="AG624" s="122"/>
      <c r="AH624" s="122">
        <v>0</v>
      </c>
      <c r="AI624" s="122" t="s">
        <v>133</v>
      </c>
      <c r="AJ624" s="122">
        <v>2018</v>
      </c>
      <c r="AK624" s="122" t="s">
        <v>67</v>
      </c>
      <c r="AL624" s="122" t="s">
        <v>67</v>
      </c>
      <c r="AM624" s="143"/>
      <c r="AN624" s="143"/>
      <c r="AO624" s="143"/>
      <c r="AP624" s="143"/>
      <c r="AQ624" s="122">
        <v>1</v>
      </c>
      <c r="AR624" s="122"/>
      <c r="AS624" s="122"/>
      <c r="AT624" s="122"/>
      <c r="AU624" s="122" t="s">
        <v>121</v>
      </c>
      <c r="AV624" s="122" t="s">
        <v>122</v>
      </c>
      <c r="AW624" s="122"/>
      <c r="AX624" s="146">
        <v>43213</v>
      </c>
      <c r="AY624" s="143" t="s">
        <v>1295</v>
      </c>
      <c r="AZ624" s="122">
        <v>2</v>
      </c>
      <c r="BA624" s="122">
        <v>0</v>
      </c>
      <c r="BB624" s="122">
        <v>0</v>
      </c>
      <c r="BC624" s="122">
        <v>0</v>
      </c>
      <c r="BD624" s="122">
        <v>0</v>
      </c>
      <c r="BE624" s="122">
        <v>0</v>
      </c>
      <c r="BF624" s="134"/>
      <c r="BG624" s="134" t="s">
        <v>260</v>
      </c>
      <c r="BH624" s="119"/>
      <c r="BI624" s="119"/>
      <c r="BJ624" s="119"/>
      <c r="BK624" s="119"/>
      <c r="BL624" s="138">
        <v>28</v>
      </c>
      <c r="BM624" s="138">
        <v>58</v>
      </c>
      <c r="BN624" s="119">
        <v>86</v>
      </c>
      <c r="BO624" s="119"/>
      <c r="BP624" s="119" t="s">
        <v>125</v>
      </c>
      <c r="BQ624" s="122" t="s">
        <v>67</v>
      </c>
      <c r="BR624" s="120"/>
      <c r="BS624" s="120"/>
      <c r="BT624" s="120"/>
      <c r="BU624" s="120"/>
      <c r="BV624" s="120"/>
      <c r="BW624" s="120"/>
      <c r="BZ624" s="402"/>
    </row>
    <row r="625" spans="1:78" ht="20.100000000000001" customHeight="1">
      <c r="A625" s="358">
        <v>33</v>
      </c>
      <c r="B625" s="407">
        <v>20193340003</v>
      </c>
      <c r="C625" s="387"/>
      <c r="D625" s="443" t="s">
        <v>3368</v>
      </c>
      <c r="E625" s="444" t="s">
        <v>74</v>
      </c>
      <c r="F625" s="13"/>
      <c r="G625" s="20"/>
      <c r="H625" s="54"/>
      <c r="I625" s="63"/>
      <c r="J625" s="62"/>
      <c r="K625" s="62"/>
      <c r="L625" s="62"/>
      <c r="M625" s="143"/>
      <c r="N625" s="122"/>
      <c r="O625" s="122"/>
      <c r="P625" s="122"/>
      <c r="Q625" s="122"/>
      <c r="R625" s="122"/>
      <c r="S625" s="122"/>
      <c r="T625" s="122"/>
      <c r="U625" s="143"/>
      <c r="V625" s="143"/>
      <c r="W625" s="143"/>
      <c r="X625" s="143"/>
      <c r="Y625" s="143"/>
      <c r="Z625" s="143"/>
      <c r="AA625" s="143"/>
      <c r="AB625" s="143"/>
      <c r="AC625" s="143"/>
      <c r="AD625" s="122"/>
      <c r="AE625" s="122"/>
      <c r="AF625" s="122"/>
      <c r="AG625" s="122"/>
      <c r="AH625" s="122"/>
      <c r="AI625" s="122"/>
      <c r="AJ625" s="122"/>
      <c r="AK625" s="122"/>
      <c r="AL625" s="122"/>
      <c r="AM625" s="143"/>
      <c r="AN625" s="143"/>
      <c r="AO625" s="143"/>
      <c r="AP625" s="143"/>
      <c r="AQ625" s="122"/>
      <c r="AR625" s="122"/>
      <c r="AS625" s="122"/>
      <c r="AT625" s="122"/>
      <c r="AU625" s="122"/>
      <c r="AV625" s="122"/>
      <c r="AW625" s="122"/>
      <c r="AX625" s="146"/>
      <c r="AY625" s="143"/>
      <c r="AZ625" s="122"/>
      <c r="BA625" s="122"/>
      <c r="BB625" s="122"/>
      <c r="BC625" s="122"/>
      <c r="BD625" s="122"/>
      <c r="BE625" s="122"/>
      <c r="BF625" s="134"/>
      <c r="BG625" s="134"/>
      <c r="BH625" s="119"/>
      <c r="BI625" s="119"/>
      <c r="BJ625" s="119"/>
      <c r="BK625" s="119"/>
      <c r="BL625" s="138"/>
      <c r="BM625" s="138"/>
      <c r="BN625" s="119"/>
      <c r="BO625" s="119"/>
      <c r="BP625" s="119"/>
      <c r="BQ625" s="122"/>
      <c r="BR625" s="120"/>
      <c r="BS625" s="120"/>
      <c r="BT625" s="120"/>
      <c r="BU625" s="120"/>
      <c r="BV625" s="120"/>
      <c r="BW625" s="120"/>
      <c r="BZ625" s="407"/>
    </row>
    <row r="626" spans="1:78" ht="18" customHeight="1">
      <c r="A626" s="930" t="s">
        <v>15</v>
      </c>
      <c r="B626" s="935"/>
      <c r="C626" s="935"/>
      <c r="D626" s="936"/>
      <c r="E626" s="63"/>
      <c r="F626" s="62"/>
      <c r="G626" s="63"/>
      <c r="H626" s="62"/>
      <c r="I626" s="63"/>
      <c r="J626" s="62"/>
      <c r="K626" s="62"/>
      <c r="L626" s="62"/>
    </row>
    <row r="627" spans="1:78" ht="18" customHeight="1">
      <c r="A627" s="946"/>
      <c r="B627" s="947"/>
      <c r="C627" s="947"/>
      <c r="D627" s="948"/>
      <c r="E627" s="68"/>
      <c r="F627" s="59"/>
      <c r="G627" s="68"/>
      <c r="H627" s="59"/>
      <c r="I627" s="68"/>
      <c r="J627" s="59"/>
      <c r="K627" s="59"/>
      <c r="L627" s="59"/>
    </row>
    <row r="628" spans="1:78" ht="18" customHeight="1">
      <c r="A628" s="949" t="s">
        <v>16</v>
      </c>
      <c r="B628" s="950"/>
      <c r="C628" s="950"/>
      <c r="D628" s="951"/>
      <c r="E628" s="100"/>
      <c r="F628" s="62"/>
      <c r="G628" s="62"/>
      <c r="H628" s="71"/>
      <c r="I628" s="62"/>
      <c r="J628" s="71"/>
      <c r="K628" s="62"/>
      <c r="L628" s="72"/>
    </row>
    <row r="629" spans="1:78" ht="18" customHeight="1">
      <c r="A629" s="73" t="s">
        <v>39</v>
      </c>
      <c r="B629" s="7"/>
      <c r="C629" s="73"/>
      <c r="D629" s="74" t="s">
        <v>17</v>
      </c>
      <c r="E629" s="101"/>
      <c r="F629" s="59"/>
      <c r="G629" s="59"/>
      <c r="H629" s="76"/>
      <c r="I629" s="59"/>
      <c r="J629" s="76"/>
      <c r="K629" s="59"/>
      <c r="L629" s="77"/>
    </row>
    <row r="630" spans="1:78" ht="18" customHeight="1">
      <c r="A630" s="86"/>
      <c r="B630" s="7" t="s">
        <v>18</v>
      </c>
      <c r="C630" s="86"/>
      <c r="D630" s="74" t="s">
        <v>19</v>
      </c>
      <c r="E630" s="100"/>
      <c r="F630" s="62"/>
      <c r="G630" s="62"/>
      <c r="H630" s="71"/>
      <c r="I630" s="62"/>
      <c r="J630" s="71"/>
      <c r="K630" s="67"/>
      <c r="L630" s="72"/>
    </row>
    <row r="631" spans="1:78" ht="18" customHeight="1">
      <c r="A631" s="86"/>
      <c r="B631" s="9" t="s">
        <v>20</v>
      </c>
      <c r="C631" s="86"/>
      <c r="D631" s="74" t="s">
        <v>21</v>
      </c>
      <c r="E631" s="101"/>
      <c r="F631" s="59"/>
      <c r="G631" s="59"/>
      <c r="H631" s="76"/>
      <c r="I631" s="59"/>
      <c r="J631" s="76"/>
      <c r="K631" s="59"/>
      <c r="L631" s="77"/>
    </row>
    <row r="632" spans="1:78" ht="18" customHeight="1">
      <c r="A632" s="86"/>
      <c r="B632" s="9" t="s">
        <v>22</v>
      </c>
      <c r="C632" s="86"/>
      <c r="D632" s="74" t="s">
        <v>23</v>
      </c>
      <c r="E632" s="100"/>
      <c r="F632" s="62"/>
      <c r="G632" s="62"/>
      <c r="H632" s="71"/>
      <c r="I632" s="62"/>
      <c r="J632" s="71"/>
      <c r="K632" s="67"/>
      <c r="L632" s="72"/>
    </row>
    <row r="633" spans="1:78" ht="18" customHeight="1">
      <c r="A633" s="86"/>
      <c r="B633" s="9" t="s">
        <v>24</v>
      </c>
      <c r="C633" s="86"/>
      <c r="D633" s="74" t="s">
        <v>25</v>
      </c>
      <c r="E633" s="101"/>
      <c r="F633" s="59"/>
      <c r="G633" s="59"/>
      <c r="H633" s="76"/>
      <c r="I633" s="59"/>
      <c r="J633" s="76"/>
      <c r="K633" s="59"/>
      <c r="L633" s="77"/>
    </row>
  </sheetData>
  <sortState ref="C385:E406">
    <sortCondition ref="D385:D406"/>
  </sortState>
  <mergeCells count="120">
    <mergeCell ref="A468:D468"/>
    <mergeCell ref="I474:L474"/>
    <mergeCell ref="A475:L475"/>
    <mergeCell ref="A626:D627"/>
    <mergeCell ref="A628:D628"/>
    <mergeCell ref="A590:A592"/>
    <mergeCell ref="B590:B592"/>
    <mergeCell ref="C590:C592"/>
    <mergeCell ref="D590:D592"/>
    <mergeCell ref="F590:L590"/>
    <mergeCell ref="A572:D573"/>
    <mergeCell ref="A574:D574"/>
    <mergeCell ref="I580:L580"/>
    <mergeCell ref="A583:L583"/>
    <mergeCell ref="A584:L584"/>
    <mergeCell ref="B167:B169"/>
    <mergeCell ref="A315:L315"/>
    <mergeCell ref="A322:A324"/>
    <mergeCell ref="D322:D324"/>
    <mergeCell ref="F322:L322"/>
    <mergeCell ref="B322:B324"/>
    <mergeCell ref="A476:L476"/>
    <mergeCell ref="A536:A538"/>
    <mergeCell ref="B536:B538"/>
    <mergeCell ref="D536:D538"/>
    <mergeCell ref="F536:L536"/>
    <mergeCell ref="A519:D520"/>
    <mergeCell ref="A521:D521"/>
    <mergeCell ref="I527:L527"/>
    <mergeCell ref="A528:L528"/>
    <mergeCell ref="A529:L529"/>
    <mergeCell ref="I421:L421"/>
    <mergeCell ref="A422:L422"/>
    <mergeCell ref="A423:L423"/>
    <mergeCell ref="A483:A485"/>
    <mergeCell ref="B483:B485"/>
    <mergeCell ref="D483:D485"/>
    <mergeCell ref="F483:L483"/>
    <mergeCell ref="A466:D467"/>
    <mergeCell ref="B116:B118"/>
    <mergeCell ref="F10:L10"/>
    <mergeCell ref="A46:D47"/>
    <mergeCell ref="A48:D48"/>
    <mergeCell ref="A55:L55"/>
    <mergeCell ref="A56:L56"/>
    <mergeCell ref="A63:A65"/>
    <mergeCell ref="D63:D65"/>
    <mergeCell ref="A430:A432"/>
    <mergeCell ref="B430:B432"/>
    <mergeCell ref="D430:D432"/>
    <mergeCell ref="F430:L430"/>
    <mergeCell ref="A153:D153"/>
    <mergeCell ref="A160:L160"/>
    <mergeCell ref="A161:L161"/>
    <mergeCell ref="C219:C221"/>
    <mergeCell ref="A202:D203"/>
    <mergeCell ref="A204:D204"/>
    <mergeCell ref="A211:L211"/>
    <mergeCell ref="A212:L212"/>
    <mergeCell ref="A219:A221"/>
    <mergeCell ref="D219:D221"/>
    <mergeCell ref="F219:L219"/>
    <mergeCell ref="I159:L159"/>
    <mergeCell ref="A2:L2"/>
    <mergeCell ref="A3:L3"/>
    <mergeCell ref="A10:A12"/>
    <mergeCell ref="D10:D12"/>
    <mergeCell ref="B10:B12"/>
    <mergeCell ref="K46:K47"/>
    <mergeCell ref="I1:L1"/>
    <mergeCell ref="I54:L54"/>
    <mergeCell ref="C10:C12"/>
    <mergeCell ref="A360:D360"/>
    <mergeCell ref="I367:L367"/>
    <mergeCell ref="A368:L368"/>
    <mergeCell ref="A369:L369"/>
    <mergeCell ref="A376:A378"/>
    <mergeCell ref="D376:D378"/>
    <mergeCell ref="B376:B378"/>
    <mergeCell ref="F63:L63"/>
    <mergeCell ref="A99:D100"/>
    <mergeCell ref="B63:B65"/>
    <mergeCell ref="I107:L107"/>
    <mergeCell ref="C63:C65"/>
    <mergeCell ref="A167:A169"/>
    <mergeCell ref="D167:D169"/>
    <mergeCell ref="F167:L167"/>
    <mergeCell ref="A108:L108"/>
    <mergeCell ref="A109:L109"/>
    <mergeCell ref="A116:A118"/>
    <mergeCell ref="D116:D118"/>
    <mergeCell ref="F116:L116"/>
    <mergeCell ref="C116:C118"/>
    <mergeCell ref="C167:C169"/>
    <mergeCell ref="A151:D152"/>
    <mergeCell ref="A101:D101"/>
    <mergeCell ref="C322:C324"/>
    <mergeCell ref="C376:C378"/>
    <mergeCell ref="C430:C432"/>
    <mergeCell ref="C483:C485"/>
    <mergeCell ref="C536:C538"/>
    <mergeCell ref="I313:L313"/>
    <mergeCell ref="A314:L314"/>
    <mergeCell ref="I210:L210"/>
    <mergeCell ref="A254:D255"/>
    <mergeCell ref="A256:D256"/>
    <mergeCell ref="A263:L263"/>
    <mergeCell ref="A264:L264"/>
    <mergeCell ref="A271:A273"/>
    <mergeCell ref="D271:D273"/>
    <mergeCell ref="F271:L271"/>
    <mergeCell ref="I262:L262"/>
    <mergeCell ref="C271:C273"/>
    <mergeCell ref="A306:D306"/>
    <mergeCell ref="B219:B221"/>
    <mergeCell ref="B271:B273"/>
    <mergeCell ref="A412:D413"/>
    <mergeCell ref="A414:D414"/>
    <mergeCell ref="F376:L376"/>
    <mergeCell ref="A358:D359"/>
  </mergeCells>
  <pageMargins left="0.52" right="0" top="0.65" bottom="1.51" header="0.56999999999999995" footer="1.41"/>
  <pageSetup paperSize="5" scale="85" orientation="portrait" verticalDpi="0" r:id="rId1"/>
  <rowBreaks count="11" manualBreakCount="11">
    <brk id="53" max="16383" man="1"/>
    <brk id="106" max="16383" man="1"/>
    <brk id="158" max="16383" man="1"/>
    <brk id="209" max="16383" man="1"/>
    <brk id="261" max="16383" man="1"/>
    <brk id="312" max="16383" man="1"/>
    <brk id="366" max="16383" man="1"/>
    <brk id="420" max="16383" man="1"/>
    <brk id="473" max="16383" man="1"/>
    <brk id="526" max="16383" man="1"/>
    <brk id="5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Y712"/>
  <sheetViews>
    <sheetView topLeftCell="A115" workbookViewId="0">
      <selection activeCell="H1" sqref="A1:L924"/>
    </sheetView>
  </sheetViews>
  <sheetFormatPr defaultRowHeight="18" customHeight="1"/>
  <cols>
    <col min="1" max="1" width="8.7109375" customWidth="1"/>
    <col min="2" max="2" width="13" hidden="1" customWidth="1"/>
    <col min="3" max="3" width="14.42578125" customWidth="1"/>
    <col min="4" max="4" width="39.85546875" customWidth="1"/>
    <col min="5" max="5" width="4.7109375" customWidth="1"/>
    <col min="6" max="9" width="5.42578125" customWidth="1"/>
    <col min="10" max="10" width="5.140625" customWidth="1"/>
    <col min="11" max="11" width="4.7109375" customWidth="1"/>
    <col min="12" max="12" width="5" customWidth="1"/>
    <col min="13" max="13" width="5.42578125" hidden="1" customWidth="1"/>
    <col min="14" max="14" width="22.140625" hidden="1" customWidth="1"/>
    <col min="15" max="18" width="9.140625" hidden="1" customWidth="1"/>
    <col min="19" max="19" width="15.85546875" hidden="1" customWidth="1"/>
    <col min="20" max="33" width="9.140625" hidden="1" customWidth="1"/>
    <col min="34" max="34" width="17.7109375" hidden="1" customWidth="1"/>
    <col min="35" max="35" width="16.5703125" hidden="1" customWidth="1"/>
    <col min="36" max="36" width="12" hidden="1" customWidth="1"/>
    <col min="37" max="37" width="15.5703125" hidden="1" customWidth="1"/>
    <col min="38" max="39" width="9.140625" hidden="1" customWidth="1"/>
    <col min="40" max="40" width="20.42578125" hidden="1" customWidth="1"/>
    <col min="41" max="42" width="9.140625" hidden="1" customWidth="1"/>
    <col min="43" max="43" width="23.42578125" hidden="1" customWidth="1"/>
    <col min="44" max="44" width="15.85546875" hidden="1" customWidth="1"/>
    <col min="45" max="49" width="9.140625" hidden="1" customWidth="1"/>
    <col min="50" max="50" width="33.85546875" hidden="1" customWidth="1"/>
    <col min="51" max="51" width="23.42578125" hidden="1" customWidth="1"/>
    <col min="52" max="56" width="9.140625" hidden="1" customWidth="1"/>
    <col min="57" max="57" width="20.28515625" hidden="1" customWidth="1"/>
    <col min="58" max="60" width="9.140625" hidden="1" customWidth="1"/>
    <col min="61" max="61" width="10.140625" hidden="1" customWidth="1"/>
    <col min="62" max="65" width="9.140625" hidden="1" customWidth="1"/>
    <col min="66" max="66" width="13.42578125" hidden="1" customWidth="1"/>
    <col min="67" max="67" width="14.85546875" hidden="1" customWidth="1"/>
    <col min="68" max="91" width="9.140625" hidden="1" customWidth="1"/>
    <col min="92" max="109" width="9.140625" customWidth="1"/>
  </cols>
  <sheetData>
    <row r="1" spans="1:91" ht="18" customHeight="1">
      <c r="I1" s="955" t="s">
        <v>29</v>
      </c>
      <c r="J1" s="955"/>
      <c r="K1" s="955"/>
      <c r="L1" s="955"/>
      <c r="M1" s="479"/>
    </row>
    <row r="2" spans="1:91" ht="18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470"/>
    </row>
    <row r="3" spans="1:91" ht="18" customHeight="1">
      <c r="A3" s="942" t="s">
        <v>1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470"/>
    </row>
    <row r="4" spans="1:91" ht="18" customHeight="1">
      <c r="A4" s="1" t="s">
        <v>35</v>
      </c>
      <c r="B4" s="1"/>
      <c r="C4" s="1"/>
      <c r="D4" s="1"/>
      <c r="E4" s="1"/>
      <c r="F4" s="1"/>
      <c r="G4" s="1"/>
    </row>
    <row r="5" spans="1:91" ht="18" customHeight="1">
      <c r="A5" s="480" t="s">
        <v>2</v>
      </c>
      <c r="B5" s="4" t="s">
        <v>3369</v>
      </c>
      <c r="C5" s="4" t="s">
        <v>3369</v>
      </c>
      <c r="H5" s="1"/>
      <c r="I5" s="1" t="s">
        <v>3</v>
      </c>
      <c r="J5" s="1"/>
      <c r="K5" s="3" t="s">
        <v>4</v>
      </c>
      <c r="L5" s="104">
        <v>1</v>
      </c>
      <c r="M5" s="104"/>
    </row>
    <row r="6" spans="1:91" ht="18" customHeight="1">
      <c r="A6" s="480" t="s">
        <v>36</v>
      </c>
      <c r="B6" s="4" t="s">
        <v>3370</v>
      </c>
      <c r="C6" s="4" t="s">
        <v>3370</v>
      </c>
      <c r="H6" s="1"/>
      <c r="I6" s="1" t="s">
        <v>5</v>
      </c>
      <c r="J6" s="1"/>
      <c r="K6" s="3" t="s">
        <v>4</v>
      </c>
      <c r="L6" s="1"/>
      <c r="M6" s="1"/>
    </row>
    <row r="7" spans="1:91" ht="18" customHeight="1">
      <c r="A7" s="480" t="s">
        <v>6</v>
      </c>
      <c r="B7" s="5" t="s">
        <v>7</v>
      </c>
      <c r="C7" s="5" t="s">
        <v>7</v>
      </c>
      <c r="H7" s="1"/>
      <c r="I7" s="1" t="s">
        <v>8</v>
      </c>
      <c r="J7" s="1"/>
      <c r="K7" s="3" t="s">
        <v>4</v>
      </c>
      <c r="L7" s="1"/>
      <c r="M7" s="1"/>
    </row>
    <row r="8" spans="1:91" ht="18" customHeight="1">
      <c r="A8" s="1"/>
      <c r="B8" s="1"/>
      <c r="C8" s="1"/>
      <c r="H8" s="1"/>
      <c r="I8" s="1" t="s">
        <v>9</v>
      </c>
      <c r="J8" s="1"/>
      <c r="K8" s="3" t="s">
        <v>4</v>
      </c>
      <c r="L8" s="1"/>
      <c r="M8" s="1"/>
    </row>
    <row r="9" spans="1:91" ht="18" customHeight="1">
      <c r="O9" s="84"/>
      <c r="P9" s="84"/>
    </row>
    <row r="10" spans="1:91" ht="18" customHeight="1">
      <c r="A10" s="943" t="s">
        <v>10</v>
      </c>
      <c r="B10" s="930" t="s">
        <v>27</v>
      </c>
      <c r="C10" s="930" t="s">
        <v>37</v>
      </c>
      <c r="D10" s="943" t="s">
        <v>11</v>
      </c>
      <c r="E10" s="54"/>
      <c r="F10" s="949" t="s">
        <v>12</v>
      </c>
      <c r="G10" s="950"/>
      <c r="H10" s="950"/>
      <c r="I10" s="950"/>
      <c r="J10" s="950"/>
      <c r="K10" s="950"/>
      <c r="L10" s="951"/>
      <c r="M10" s="472"/>
      <c r="O10" s="74"/>
      <c r="P10" s="84"/>
    </row>
    <row r="11" spans="1:91" ht="18" customHeight="1">
      <c r="A11" s="944"/>
      <c r="B11" s="931"/>
      <c r="C11" s="931"/>
      <c r="D11" s="944"/>
      <c r="E11" s="471" t="s">
        <v>13</v>
      </c>
      <c r="F11" s="471"/>
      <c r="G11" s="471"/>
      <c r="H11" s="471"/>
      <c r="I11" s="471"/>
      <c r="J11" s="471"/>
      <c r="K11" s="471"/>
      <c r="L11" s="471"/>
      <c r="M11" s="472"/>
      <c r="O11" s="74"/>
      <c r="P11" s="84"/>
    </row>
    <row r="12" spans="1:91" ht="18" customHeight="1" thickBot="1">
      <c r="A12" s="945"/>
      <c r="B12" s="932"/>
      <c r="C12" s="932"/>
      <c r="D12" s="945"/>
      <c r="E12" s="56" t="s">
        <v>14</v>
      </c>
      <c r="F12" s="56"/>
      <c r="G12" s="57"/>
      <c r="H12" s="56"/>
      <c r="I12" s="56"/>
      <c r="J12" s="56"/>
      <c r="K12" s="56"/>
      <c r="L12" s="56"/>
      <c r="M12" s="472"/>
      <c r="O12" s="74"/>
      <c r="P12" s="84"/>
    </row>
    <row r="13" spans="1:91" ht="18" customHeight="1" thickTop="1">
      <c r="A13" s="481">
        <v>1</v>
      </c>
      <c r="B13" s="423"/>
      <c r="C13" s="365" t="s">
        <v>3371</v>
      </c>
      <c r="D13" s="366" t="s">
        <v>3372</v>
      </c>
      <c r="E13" s="368" t="s">
        <v>2658</v>
      </c>
      <c r="F13" s="482"/>
      <c r="G13" s="483"/>
      <c r="H13" s="484"/>
      <c r="I13" s="485"/>
      <c r="J13" s="486"/>
      <c r="K13" s="486"/>
      <c r="L13" s="486"/>
      <c r="M13" s="487"/>
      <c r="N13" s="488"/>
      <c r="O13" s="488"/>
      <c r="P13" s="489"/>
      <c r="Q13" s="489"/>
      <c r="R13" s="490"/>
      <c r="S13" s="489"/>
      <c r="T13" s="491"/>
      <c r="U13" s="491"/>
      <c r="V13" s="491"/>
      <c r="W13" s="491"/>
      <c r="X13" s="491"/>
      <c r="Y13" s="491"/>
      <c r="Z13" s="492"/>
      <c r="AA13" s="491"/>
      <c r="AB13" s="493"/>
      <c r="AC13" s="491"/>
      <c r="AD13" s="494"/>
      <c r="AE13" s="494"/>
      <c r="AF13" s="491"/>
      <c r="AG13" s="495"/>
      <c r="AH13" s="110" t="s">
        <v>3373</v>
      </c>
      <c r="AI13" s="110" t="s">
        <v>92</v>
      </c>
      <c r="AJ13" s="111" t="s">
        <v>43</v>
      </c>
      <c r="AK13" s="111">
        <v>5310126508000000</v>
      </c>
      <c r="AL13" s="111" t="s">
        <v>44</v>
      </c>
      <c r="AM13" s="111">
        <v>85238554646</v>
      </c>
      <c r="AN13" s="111">
        <v>158</v>
      </c>
      <c r="AO13" s="111">
        <v>44</v>
      </c>
      <c r="AP13" s="110" t="s">
        <v>3374</v>
      </c>
      <c r="AQ13" s="110" t="s">
        <v>3375</v>
      </c>
      <c r="AR13" s="110" t="s">
        <v>3376</v>
      </c>
      <c r="AS13" s="110" t="s">
        <v>54</v>
      </c>
      <c r="AT13" s="111" t="s">
        <v>54</v>
      </c>
      <c r="AU13" s="111" t="s">
        <v>47</v>
      </c>
      <c r="AV13" s="111" t="s">
        <v>47</v>
      </c>
      <c r="AW13" s="110" t="s">
        <v>3377</v>
      </c>
      <c r="AX13" s="110" t="s">
        <v>118</v>
      </c>
      <c r="AY13" s="111" t="s">
        <v>53</v>
      </c>
      <c r="AZ13" s="111">
        <v>0</v>
      </c>
      <c r="BA13" s="111">
        <v>2018</v>
      </c>
      <c r="BB13" s="111" t="s">
        <v>64</v>
      </c>
      <c r="BC13" s="122" t="s">
        <v>67</v>
      </c>
      <c r="BD13" s="110">
        <v>0</v>
      </c>
      <c r="BE13" s="110" t="s">
        <v>121</v>
      </c>
      <c r="BF13" s="110" t="s">
        <v>122</v>
      </c>
      <c r="BG13" s="110"/>
      <c r="BH13" s="207">
        <v>43160</v>
      </c>
      <c r="BI13" s="110">
        <v>0</v>
      </c>
      <c r="BJ13" s="134"/>
      <c r="BK13" s="138" t="s">
        <v>3157</v>
      </c>
      <c r="BL13" s="138">
        <v>78</v>
      </c>
      <c r="BM13" s="119" t="s">
        <v>3157</v>
      </c>
      <c r="BN13" s="119"/>
      <c r="BO13" s="119" t="s">
        <v>125</v>
      </c>
      <c r="BP13" s="122" t="s">
        <v>64</v>
      </c>
      <c r="BQ13" s="119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M13" s="364" t="s">
        <v>3157</v>
      </c>
    </row>
    <row r="14" spans="1:91" ht="18" customHeight="1">
      <c r="A14" s="309">
        <f>+A13+1</f>
        <v>2</v>
      </c>
      <c r="B14" s="451"/>
      <c r="C14" s="451" t="s">
        <v>3378</v>
      </c>
      <c r="D14" s="496" t="s">
        <v>3379</v>
      </c>
      <c r="E14" s="497" t="s">
        <v>2658</v>
      </c>
      <c r="F14" s="20"/>
      <c r="G14" s="99"/>
      <c r="H14" s="19"/>
      <c r="I14" s="20"/>
      <c r="J14" s="20"/>
      <c r="K14" s="20"/>
      <c r="L14" s="20"/>
      <c r="M14" s="498"/>
      <c r="N14" s="499"/>
      <c r="O14" s="499"/>
      <c r="P14" s="500"/>
      <c r="Q14" s="499"/>
      <c r="R14" s="501"/>
      <c r="S14" s="502"/>
      <c r="T14" s="502"/>
      <c r="U14" s="502"/>
      <c r="V14" s="502"/>
      <c r="W14" s="502"/>
      <c r="X14" s="502"/>
      <c r="Y14" s="502"/>
      <c r="Z14" s="503"/>
      <c r="AA14" s="502"/>
      <c r="AB14" s="504"/>
      <c r="AC14" s="502"/>
      <c r="AD14" s="505"/>
      <c r="AE14" s="505"/>
      <c r="AF14" s="502"/>
      <c r="AG14" s="506"/>
      <c r="AH14" s="122"/>
      <c r="AI14" s="143" t="s">
        <v>3380</v>
      </c>
      <c r="AJ14" s="122" t="s">
        <v>106</v>
      </c>
      <c r="AK14" s="122" t="s">
        <v>43</v>
      </c>
      <c r="AL14" s="181">
        <v>3.2760899999999997E+20</v>
      </c>
      <c r="AM14" s="122" t="s">
        <v>44</v>
      </c>
      <c r="AN14" s="122">
        <v>8111934188</v>
      </c>
      <c r="AO14" s="122">
        <v>168</v>
      </c>
      <c r="AP14" s="122">
        <v>50</v>
      </c>
      <c r="AQ14" s="143" t="s">
        <v>3381</v>
      </c>
      <c r="AR14" s="143" t="s">
        <v>3382</v>
      </c>
      <c r="AS14" s="143" t="s">
        <v>3382</v>
      </c>
      <c r="AT14" s="143" t="s">
        <v>45</v>
      </c>
      <c r="AU14" s="143" t="s">
        <v>45</v>
      </c>
      <c r="AV14" s="122" t="s">
        <v>47</v>
      </c>
      <c r="AW14" s="122" t="s">
        <v>47</v>
      </c>
      <c r="AX14" s="143" t="s">
        <v>3383</v>
      </c>
      <c r="AY14" s="143" t="s">
        <v>3384</v>
      </c>
      <c r="AZ14" s="122" t="s">
        <v>53</v>
      </c>
      <c r="BA14" s="122" t="s">
        <v>133</v>
      </c>
      <c r="BB14" s="122">
        <v>0</v>
      </c>
      <c r="BC14" s="122" t="s">
        <v>64</v>
      </c>
      <c r="BD14" s="122" t="s">
        <v>64</v>
      </c>
      <c r="BE14" s="122"/>
      <c r="BF14" s="122" t="s">
        <v>121</v>
      </c>
      <c r="BG14" s="122" t="s">
        <v>122</v>
      </c>
      <c r="BH14" s="143"/>
      <c r="BI14" s="239">
        <v>43258</v>
      </c>
      <c r="BJ14" s="143" t="s">
        <v>3385</v>
      </c>
      <c r="BK14" s="138">
        <v>83</v>
      </c>
      <c r="BL14" s="138">
        <v>98</v>
      </c>
      <c r="BM14" s="119">
        <f>BK14+BL14</f>
        <v>181</v>
      </c>
      <c r="BN14" s="119"/>
      <c r="BO14" s="119" t="str">
        <f>IF(BM14&lt;95,"TIDAK LULUS",IF(BM14&gt;=95,"LULUS"))</f>
        <v>LULUS</v>
      </c>
      <c r="BP14" s="138" t="s">
        <v>64</v>
      </c>
      <c r="BQ14" s="119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M14" s="364" t="s">
        <v>3157</v>
      </c>
    </row>
    <row r="15" spans="1:91" ht="18" customHeight="1">
      <c r="A15" s="309">
        <f t="shared" ref="A15:A43" si="0">+A14+1</f>
        <v>3</v>
      </c>
      <c r="B15" s="451"/>
      <c r="C15" s="451" t="s">
        <v>3386</v>
      </c>
      <c r="D15" s="496" t="s">
        <v>3387</v>
      </c>
      <c r="E15" s="497" t="s">
        <v>2658</v>
      </c>
      <c r="F15" s="13"/>
      <c r="G15" s="333"/>
      <c r="H15" s="333"/>
      <c r="I15" s="20"/>
      <c r="J15" s="20"/>
      <c r="K15" s="20"/>
      <c r="L15" s="20"/>
      <c r="M15" s="498"/>
      <c r="N15" s="499"/>
      <c r="O15" s="499"/>
      <c r="P15" s="502"/>
      <c r="Q15" s="507"/>
      <c r="R15" s="501"/>
      <c r="S15" s="502"/>
      <c r="T15" s="502"/>
      <c r="U15" s="502"/>
      <c r="V15" s="502"/>
      <c r="W15" s="502"/>
      <c r="X15" s="502"/>
      <c r="Y15" s="502"/>
      <c r="Z15" s="503"/>
      <c r="AA15" s="502"/>
      <c r="AB15" s="504"/>
      <c r="AC15" s="502"/>
      <c r="AD15" s="505"/>
      <c r="AE15" s="505"/>
      <c r="AF15" s="502"/>
      <c r="AG15" s="506"/>
      <c r="AH15" s="111" t="s">
        <v>3388</v>
      </c>
      <c r="AI15" s="111" t="s">
        <v>92</v>
      </c>
      <c r="AJ15" s="111" t="s">
        <v>43</v>
      </c>
      <c r="AK15" s="111">
        <v>0</v>
      </c>
      <c r="AL15" s="111" t="s">
        <v>44</v>
      </c>
      <c r="AM15" s="111">
        <v>85921113333</v>
      </c>
      <c r="AN15" s="111">
        <v>167</v>
      </c>
      <c r="AO15" s="111">
        <v>63</v>
      </c>
      <c r="AP15" s="111" t="s">
        <v>3389</v>
      </c>
      <c r="AQ15" s="111"/>
      <c r="AR15" s="111" t="s">
        <v>3390</v>
      </c>
      <c r="AS15" s="111" t="s">
        <v>66</v>
      </c>
      <c r="AT15" s="111" t="s">
        <v>45</v>
      </c>
      <c r="AU15" s="111" t="s">
        <v>47</v>
      </c>
      <c r="AV15" s="111" t="s">
        <v>47</v>
      </c>
      <c r="AW15" s="111" t="s">
        <v>3391</v>
      </c>
      <c r="AX15" s="111" t="s">
        <v>3392</v>
      </c>
      <c r="AY15" s="111" t="s">
        <v>53</v>
      </c>
      <c r="AZ15" s="111">
        <v>0</v>
      </c>
      <c r="BA15" s="111">
        <v>0</v>
      </c>
      <c r="BB15" s="111" t="s">
        <v>205</v>
      </c>
      <c r="BC15" s="111" t="s">
        <v>205</v>
      </c>
      <c r="BD15" s="111"/>
      <c r="BE15" s="111" t="s">
        <v>121</v>
      </c>
      <c r="BF15" s="111" t="s">
        <v>122</v>
      </c>
      <c r="BG15" s="111" t="s">
        <v>205</v>
      </c>
      <c r="BH15" s="121">
        <v>43132</v>
      </c>
      <c r="BI15" s="111" t="s">
        <v>3393</v>
      </c>
      <c r="BJ15" s="111">
        <v>1</v>
      </c>
      <c r="BK15" s="122">
        <v>82</v>
      </c>
      <c r="BL15" s="122">
        <v>95.2</v>
      </c>
      <c r="BM15" s="122">
        <v>177.2</v>
      </c>
      <c r="BN15" s="122" t="s">
        <v>3394</v>
      </c>
      <c r="BO15" s="122" t="s">
        <v>125</v>
      </c>
      <c r="BP15" s="122" t="s">
        <v>64</v>
      </c>
      <c r="BQ15" s="119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M15" s="364" t="s">
        <v>3157</v>
      </c>
    </row>
    <row r="16" spans="1:91" ht="18" customHeight="1">
      <c r="A16" s="309">
        <f t="shared" si="0"/>
        <v>4</v>
      </c>
      <c r="B16" s="451"/>
      <c r="C16" s="451" t="s">
        <v>3395</v>
      </c>
      <c r="D16" s="496" t="s">
        <v>3396</v>
      </c>
      <c r="E16" s="497" t="s">
        <v>2658</v>
      </c>
      <c r="F16" s="20"/>
      <c r="G16" s="13"/>
      <c r="H16" s="20"/>
      <c r="I16" s="20"/>
      <c r="J16" s="20"/>
      <c r="K16" s="20"/>
      <c r="L16" s="20"/>
      <c r="M16" s="498"/>
      <c r="N16" s="499"/>
      <c r="O16" s="499"/>
      <c r="P16" s="508"/>
      <c r="Q16" s="509"/>
      <c r="R16" s="510"/>
      <c r="S16" s="508"/>
      <c r="T16" s="508"/>
      <c r="U16" s="508"/>
      <c r="V16" s="508"/>
      <c r="W16" s="508"/>
      <c r="X16" s="508"/>
      <c r="Y16" s="508"/>
      <c r="Z16" s="503"/>
      <c r="AA16" s="508"/>
      <c r="AB16" s="511"/>
      <c r="AC16" s="502"/>
      <c r="AD16" s="505"/>
      <c r="AE16" s="505"/>
      <c r="AF16" s="502"/>
      <c r="AG16" s="506"/>
      <c r="AH16" s="132" t="s">
        <v>3397</v>
      </c>
      <c r="AI16" s="139" t="s">
        <v>95</v>
      </c>
      <c r="AJ16" s="139" t="s">
        <v>43</v>
      </c>
      <c r="AK16" s="189">
        <v>3578270000000000</v>
      </c>
      <c r="AL16" s="139" t="s">
        <v>44</v>
      </c>
      <c r="AM16" s="139">
        <v>8993827137</v>
      </c>
      <c r="AN16" s="139">
        <v>156</v>
      </c>
      <c r="AO16" s="139">
        <v>40</v>
      </c>
      <c r="AP16" s="132" t="s">
        <v>3398</v>
      </c>
      <c r="AQ16" s="132" t="s">
        <v>3399</v>
      </c>
      <c r="AR16" s="132" t="s">
        <v>3400</v>
      </c>
      <c r="AS16" s="139" t="s">
        <v>45</v>
      </c>
      <c r="AT16" s="139" t="s">
        <v>54</v>
      </c>
      <c r="AU16" s="139" t="s">
        <v>55</v>
      </c>
      <c r="AV16" s="132" t="s">
        <v>48</v>
      </c>
      <c r="AW16" s="132" t="s">
        <v>3401</v>
      </c>
      <c r="AX16" s="132" t="s">
        <v>3402</v>
      </c>
      <c r="AY16" s="139" t="s">
        <v>53</v>
      </c>
      <c r="AZ16" s="139">
        <v>0</v>
      </c>
      <c r="BA16" s="139">
        <v>0</v>
      </c>
      <c r="BB16" s="130" t="s">
        <v>64</v>
      </c>
      <c r="BC16" s="130" t="s">
        <v>64</v>
      </c>
      <c r="BD16" s="139"/>
      <c r="BE16" s="139" t="s">
        <v>121</v>
      </c>
      <c r="BF16" s="139" t="s">
        <v>122</v>
      </c>
      <c r="BG16" s="139"/>
      <c r="BH16" s="140">
        <v>43132</v>
      </c>
      <c r="BI16" s="132" t="s">
        <v>3403</v>
      </c>
      <c r="BJ16" s="139">
        <v>1</v>
      </c>
      <c r="BK16" s="138">
        <v>82</v>
      </c>
      <c r="BL16" s="138">
        <v>85.2</v>
      </c>
      <c r="BM16" s="119">
        <v>167.2</v>
      </c>
      <c r="BN16" s="119"/>
      <c r="BO16" s="119" t="s">
        <v>125</v>
      </c>
      <c r="BP16" s="122" t="s">
        <v>64</v>
      </c>
      <c r="BQ16" s="119" t="s">
        <v>3404</v>
      </c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M16" s="364" t="s">
        <v>3157</v>
      </c>
    </row>
    <row r="17" spans="1:91" ht="18" customHeight="1">
      <c r="A17" s="309">
        <f t="shared" si="0"/>
        <v>5</v>
      </c>
      <c r="B17" s="365"/>
      <c r="C17" s="365" t="s">
        <v>3405</v>
      </c>
      <c r="D17" s="366" t="s">
        <v>3406</v>
      </c>
      <c r="E17" s="368" t="s">
        <v>2658</v>
      </c>
      <c r="F17" s="20"/>
      <c r="G17" s="13"/>
      <c r="H17" s="20"/>
      <c r="I17" s="20"/>
      <c r="J17" s="20"/>
      <c r="K17" s="20"/>
      <c r="L17" s="20"/>
      <c r="M17" s="498"/>
      <c r="N17" s="499"/>
      <c r="O17" s="512"/>
      <c r="P17" s="508"/>
      <c r="Q17" s="513"/>
      <c r="R17" s="513"/>
      <c r="S17" s="508"/>
      <c r="T17" s="508"/>
      <c r="U17" s="508"/>
      <c r="V17" s="508"/>
      <c r="W17" s="508"/>
      <c r="X17" s="508"/>
      <c r="Y17" s="508"/>
      <c r="Z17" s="503"/>
      <c r="AA17" s="508"/>
      <c r="AB17" s="511"/>
      <c r="AC17" s="502"/>
      <c r="AD17" s="505"/>
      <c r="AE17" s="505"/>
      <c r="AF17" s="502"/>
      <c r="AG17" s="506"/>
      <c r="AH17" s="143" t="s">
        <v>3407</v>
      </c>
      <c r="AI17" s="122" t="s">
        <v>95</v>
      </c>
      <c r="AJ17" s="122" t="s">
        <v>43</v>
      </c>
      <c r="AK17" s="122">
        <v>0</v>
      </c>
      <c r="AL17" s="122" t="s">
        <v>44</v>
      </c>
      <c r="AM17" s="122">
        <v>81257333391</v>
      </c>
      <c r="AN17" s="122">
        <v>155</v>
      </c>
      <c r="AO17" s="122">
        <v>40</v>
      </c>
      <c r="AP17" s="143" t="s">
        <v>3408</v>
      </c>
      <c r="AQ17" s="143" t="s">
        <v>3409</v>
      </c>
      <c r="AR17" s="143" t="s">
        <v>3410</v>
      </c>
      <c r="AS17" s="143" t="s">
        <v>54</v>
      </c>
      <c r="AT17" s="143" t="s">
        <v>54</v>
      </c>
      <c r="AU17" s="143" t="s">
        <v>47</v>
      </c>
      <c r="AV17" s="143" t="s">
        <v>47</v>
      </c>
      <c r="AW17" s="143" t="s">
        <v>3411</v>
      </c>
      <c r="AX17" s="143" t="s">
        <v>274</v>
      </c>
      <c r="AY17" s="122" t="s">
        <v>53</v>
      </c>
      <c r="AZ17" s="122">
        <v>0</v>
      </c>
      <c r="BA17" s="122">
        <v>0</v>
      </c>
      <c r="BB17" s="122" t="s">
        <v>64</v>
      </c>
      <c r="BC17" s="122" t="s">
        <v>67</v>
      </c>
      <c r="BD17" s="143"/>
      <c r="BE17" s="122" t="s">
        <v>121</v>
      </c>
      <c r="BF17" s="122" t="s">
        <v>122</v>
      </c>
      <c r="BG17" s="122"/>
      <c r="BH17" s="146">
        <v>43185</v>
      </c>
      <c r="BI17" s="143" t="s">
        <v>3412</v>
      </c>
      <c r="BJ17" s="122">
        <v>2</v>
      </c>
      <c r="BK17" s="138">
        <v>82</v>
      </c>
      <c r="BL17" s="138">
        <v>80</v>
      </c>
      <c r="BM17" s="119">
        <v>162</v>
      </c>
      <c r="BN17" s="119"/>
      <c r="BO17" s="119" t="s">
        <v>125</v>
      </c>
      <c r="BP17" s="122" t="s">
        <v>64</v>
      </c>
      <c r="BQ17" s="119" t="s">
        <v>3404</v>
      </c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M17" s="364">
        <v>91</v>
      </c>
    </row>
    <row r="18" spans="1:91" ht="18" customHeight="1">
      <c r="A18" s="309">
        <f t="shared" si="0"/>
        <v>6</v>
      </c>
      <c r="B18" s="379"/>
      <c r="C18" s="379">
        <v>20191230078</v>
      </c>
      <c r="D18" s="380" t="s">
        <v>3413</v>
      </c>
      <c r="E18" s="381" t="s">
        <v>2658</v>
      </c>
      <c r="F18" s="20"/>
      <c r="G18" s="13"/>
      <c r="H18" s="20"/>
      <c r="I18" s="20"/>
      <c r="J18" s="20"/>
      <c r="K18" s="20"/>
      <c r="L18" s="20"/>
      <c r="M18" s="498"/>
      <c r="N18" s="499"/>
      <c r="O18" s="512"/>
      <c r="P18" s="508"/>
      <c r="Q18" s="513"/>
      <c r="R18" s="513"/>
      <c r="S18" s="508"/>
      <c r="T18" s="508"/>
      <c r="U18" s="508"/>
      <c r="V18" s="508"/>
      <c r="W18" s="508"/>
      <c r="X18" s="508"/>
      <c r="Y18" s="508"/>
      <c r="Z18" s="503"/>
      <c r="AA18" s="508"/>
      <c r="AB18" s="511"/>
      <c r="AC18" s="502"/>
      <c r="AD18" s="505"/>
      <c r="AE18" s="505"/>
      <c r="AF18" s="502"/>
      <c r="AG18" s="506"/>
      <c r="AH18" s="122"/>
      <c r="AI18" s="134" t="s">
        <v>3414</v>
      </c>
      <c r="AJ18" s="122" t="s">
        <v>137</v>
      </c>
      <c r="AK18" s="122" t="s">
        <v>43</v>
      </c>
      <c r="AL18" s="181">
        <v>1.20727E+20</v>
      </c>
      <c r="AM18" s="122" t="s">
        <v>44</v>
      </c>
      <c r="AN18" s="122">
        <v>82214502886</v>
      </c>
      <c r="AO18" s="122">
        <v>165</v>
      </c>
      <c r="AP18" s="122">
        <v>47</v>
      </c>
      <c r="AQ18" s="134" t="s">
        <v>3415</v>
      </c>
      <c r="AR18" s="134" t="s">
        <v>3416</v>
      </c>
      <c r="AS18" s="134" t="s">
        <v>3417</v>
      </c>
      <c r="AT18" s="134" t="s">
        <v>57</v>
      </c>
      <c r="AU18" s="122" t="s">
        <v>46</v>
      </c>
      <c r="AV18" s="122" t="s">
        <v>48</v>
      </c>
      <c r="AW18" s="122" t="s">
        <v>48</v>
      </c>
      <c r="AX18" s="134" t="s">
        <v>3418</v>
      </c>
      <c r="AY18" s="134" t="s">
        <v>3419</v>
      </c>
      <c r="AZ18" s="122" t="s">
        <v>53</v>
      </c>
      <c r="BA18" s="122" t="s">
        <v>143</v>
      </c>
      <c r="BB18" s="122">
        <v>2018</v>
      </c>
      <c r="BC18" s="122" t="s">
        <v>64</v>
      </c>
      <c r="BD18" s="122" t="s">
        <v>64</v>
      </c>
      <c r="BE18" s="122"/>
      <c r="BF18" s="122" t="s">
        <v>121</v>
      </c>
      <c r="BG18" s="122" t="s">
        <v>122</v>
      </c>
      <c r="BH18" s="122"/>
      <c r="BI18" s="146">
        <v>43287</v>
      </c>
      <c r="BJ18" s="134" t="s">
        <v>3420</v>
      </c>
      <c r="BK18" s="138">
        <v>81</v>
      </c>
      <c r="BL18" s="138">
        <v>68.2</v>
      </c>
      <c r="BM18" s="119">
        <f>BK18+BL18</f>
        <v>149.19999999999999</v>
      </c>
      <c r="BN18" s="119"/>
      <c r="BO18" s="119" t="str">
        <f>IF(BM18&lt;95,"TIDAK LULUS",IF(BM18&gt;=95,"LULUS"))</f>
        <v>LULUS</v>
      </c>
      <c r="BP18" s="138" t="s">
        <v>64</v>
      </c>
      <c r="BQ18" s="119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M18" s="364">
        <v>87</v>
      </c>
    </row>
    <row r="19" spans="1:91" ht="18" customHeight="1">
      <c r="A19" s="309">
        <f t="shared" si="0"/>
        <v>7</v>
      </c>
      <c r="B19" s="372"/>
      <c r="C19" s="446" t="s">
        <v>3421</v>
      </c>
      <c r="D19" s="514" t="s">
        <v>3422</v>
      </c>
      <c r="E19" s="453" t="s">
        <v>2658</v>
      </c>
      <c r="F19" s="20"/>
      <c r="G19" s="13"/>
      <c r="H19" s="20"/>
      <c r="I19" s="20"/>
      <c r="J19" s="20"/>
      <c r="K19" s="20"/>
      <c r="L19" s="20"/>
      <c r="M19" s="498"/>
      <c r="N19" s="499"/>
      <c r="O19" s="512"/>
      <c r="P19" s="508"/>
      <c r="Q19" s="513"/>
      <c r="R19" s="513"/>
      <c r="S19" s="508"/>
      <c r="T19" s="508"/>
      <c r="U19" s="508"/>
      <c r="V19" s="508"/>
      <c r="W19" s="508"/>
      <c r="X19" s="508"/>
      <c r="Y19" s="508"/>
      <c r="Z19" s="503"/>
      <c r="AA19" s="508"/>
      <c r="AB19" s="511"/>
      <c r="AC19" s="502"/>
      <c r="AD19" s="505"/>
      <c r="AE19" s="505"/>
      <c r="AF19" s="502"/>
      <c r="AG19" s="506"/>
      <c r="AH19" s="111" t="s">
        <v>3423</v>
      </c>
      <c r="AI19" s="111" t="s">
        <v>92</v>
      </c>
      <c r="AJ19" s="111" t="s">
        <v>43</v>
      </c>
      <c r="AK19" s="111">
        <v>0</v>
      </c>
      <c r="AL19" s="111" t="s">
        <v>44</v>
      </c>
      <c r="AM19" s="111">
        <v>82298544328</v>
      </c>
      <c r="AN19" s="111">
        <v>163</v>
      </c>
      <c r="AO19" s="111">
        <v>64</v>
      </c>
      <c r="AP19" s="111" t="s">
        <v>3424</v>
      </c>
      <c r="AQ19" s="111" t="s">
        <v>254</v>
      </c>
      <c r="AR19" s="111" t="s">
        <v>3425</v>
      </c>
      <c r="AS19" s="111" t="s">
        <v>54</v>
      </c>
      <c r="AT19" s="111" t="s">
        <v>57</v>
      </c>
      <c r="AU19" s="111" t="s">
        <v>47</v>
      </c>
      <c r="AV19" s="111" t="s">
        <v>47</v>
      </c>
      <c r="AW19" s="111" t="s">
        <v>3426</v>
      </c>
      <c r="AX19" s="111" t="s">
        <v>3427</v>
      </c>
      <c r="AY19" s="111" t="s">
        <v>53</v>
      </c>
      <c r="AZ19" s="111">
        <v>0</v>
      </c>
      <c r="BA19" s="111">
        <v>0</v>
      </c>
      <c r="BB19" s="111" t="s">
        <v>205</v>
      </c>
      <c r="BC19" s="111" t="s">
        <v>205</v>
      </c>
      <c r="BD19" s="111"/>
      <c r="BE19" s="111" t="s">
        <v>121</v>
      </c>
      <c r="BF19" s="111" t="s">
        <v>122</v>
      </c>
      <c r="BG19" s="111" t="s">
        <v>205</v>
      </c>
      <c r="BH19" s="121">
        <v>43165</v>
      </c>
      <c r="BI19" s="111" t="s">
        <v>3428</v>
      </c>
      <c r="BJ19" s="111">
        <v>1</v>
      </c>
      <c r="BK19" s="122">
        <v>80</v>
      </c>
      <c r="BL19" s="122">
        <v>79.8</v>
      </c>
      <c r="BM19" s="122">
        <v>159.80000000000001</v>
      </c>
      <c r="BN19" s="122" t="s">
        <v>676</v>
      </c>
      <c r="BO19" s="122" t="s">
        <v>125</v>
      </c>
      <c r="BP19" s="122" t="s">
        <v>64</v>
      </c>
      <c r="BQ19" s="119" t="s">
        <v>3404</v>
      </c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M19" s="375">
        <v>85</v>
      </c>
    </row>
    <row r="20" spans="1:91" ht="18" customHeight="1">
      <c r="A20" s="309">
        <f t="shared" si="0"/>
        <v>8</v>
      </c>
      <c r="B20" s="379"/>
      <c r="C20" s="515">
        <v>20191230096</v>
      </c>
      <c r="D20" s="516" t="s">
        <v>3429</v>
      </c>
      <c r="E20" s="448" t="s">
        <v>2658</v>
      </c>
      <c r="F20" s="20"/>
      <c r="G20" s="13"/>
      <c r="H20" s="20"/>
      <c r="I20" s="20"/>
      <c r="J20" s="20"/>
      <c r="K20" s="20"/>
      <c r="L20" s="20"/>
      <c r="M20" s="498"/>
      <c r="N20" s="499"/>
      <c r="O20" s="512"/>
      <c r="P20" s="508"/>
      <c r="Q20" s="513"/>
      <c r="R20" s="513"/>
      <c r="S20" s="508"/>
      <c r="T20" s="508"/>
      <c r="U20" s="508"/>
      <c r="V20" s="508"/>
      <c r="W20" s="508"/>
      <c r="X20" s="508"/>
      <c r="Y20" s="508"/>
      <c r="Z20" s="503"/>
      <c r="AA20" s="508"/>
      <c r="AB20" s="511"/>
      <c r="AC20" s="502"/>
      <c r="AD20" s="505"/>
      <c r="AE20" s="505"/>
      <c r="AF20" s="502"/>
      <c r="AG20" s="506"/>
      <c r="AH20" s="111" t="s">
        <v>3430</v>
      </c>
      <c r="AI20" s="111" t="s">
        <v>137</v>
      </c>
      <c r="AJ20" s="111" t="s">
        <v>43</v>
      </c>
      <c r="AK20" s="111">
        <v>0</v>
      </c>
      <c r="AL20" s="111" t="s">
        <v>44</v>
      </c>
      <c r="AM20" s="111">
        <v>87888027978</v>
      </c>
      <c r="AN20" s="111">
        <v>156</v>
      </c>
      <c r="AO20" s="111">
        <v>48</v>
      </c>
      <c r="AP20" s="111" t="s">
        <v>3431</v>
      </c>
      <c r="AQ20" s="111" t="s">
        <v>254</v>
      </c>
      <c r="AR20" s="111" t="s">
        <v>3432</v>
      </c>
      <c r="AS20" s="111" t="s">
        <v>45</v>
      </c>
      <c r="AT20" s="111" t="s">
        <v>45</v>
      </c>
      <c r="AU20" s="111" t="s">
        <v>48</v>
      </c>
      <c r="AV20" s="111" t="s">
        <v>48</v>
      </c>
      <c r="AW20" s="111" t="s">
        <v>3433</v>
      </c>
      <c r="AX20" s="111" t="s">
        <v>3434</v>
      </c>
      <c r="AY20" s="111" t="s">
        <v>53</v>
      </c>
      <c r="AZ20" s="111">
        <v>0</v>
      </c>
      <c r="BA20" s="111">
        <v>0</v>
      </c>
      <c r="BB20" s="111" t="s">
        <v>205</v>
      </c>
      <c r="BC20" s="111" t="s">
        <v>205</v>
      </c>
      <c r="BD20" s="111"/>
      <c r="BE20" s="111" t="s">
        <v>121</v>
      </c>
      <c r="BF20" s="111" t="s">
        <v>122</v>
      </c>
      <c r="BG20" s="111" t="s">
        <v>205</v>
      </c>
      <c r="BH20" s="121">
        <v>43139</v>
      </c>
      <c r="BI20" s="111" t="s">
        <v>3435</v>
      </c>
      <c r="BJ20" s="111">
        <v>1</v>
      </c>
      <c r="BK20" s="122">
        <v>77</v>
      </c>
      <c r="BL20" s="122">
        <v>88.2</v>
      </c>
      <c r="BM20" s="122">
        <v>165.2</v>
      </c>
      <c r="BN20" s="122" t="s">
        <v>3436</v>
      </c>
      <c r="BO20" s="122" t="s">
        <v>125</v>
      </c>
      <c r="BP20" s="122" t="s">
        <v>64</v>
      </c>
      <c r="BQ20" s="119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M20" s="364">
        <v>84</v>
      </c>
    </row>
    <row r="21" spans="1:91" ht="18" customHeight="1">
      <c r="A21" s="309">
        <f t="shared" si="0"/>
        <v>9</v>
      </c>
      <c r="B21" s="372"/>
      <c r="C21" s="446" t="s">
        <v>3437</v>
      </c>
      <c r="D21" s="514" t="s">
        <v>3438</v>
      </c>
      <c r="E21" s="453" t="s">
        <v>2658</v>
      </c>
      <c r="F21" s="20"/>
      <c r="G21" s="13"/>
      <c r="H21" s="20"/>
      <c r="I21" s="20"/>
      <c r="J21" s="20"/>
      <c r="K21" s="20"/>
      <c r="L21" s="20"/>
      <c r="M21" s="498"/>
      <c r="N21" s="499"/>
      <c r="O21" s="512"/>
      <c r="P21" s="508"/>
      <c r="Q21" s="513"/>
      <c r="R21" s="513"/>
      <c r="S21" s="508"/>
      <c r="T21" s="508"/>
      <c r="U21" s="508"/>
      <c r="V21" s="508"/>
      <c r="W21" s="508"/>
      <c r="X21" s="508"/>
      <c r="Y21" s="508"/>
      <c r="Z21" s="503"/>
      <c r="AA21" s="508"/>
      <c r="AB21" s="511"/>
      <c r="AC21" s="502"/>
      <c r="AD21" s="505"/>
      <c r="AE21" s="505"/>
      <c r="AF21" s="502"/>
      <c r="AG21" s="506"/>
      <c r="AH21" s="122"/>
      <c r="AI21" s="143" t="s">
        <v>3439</v>
      </c>
      <c r="AJ21" s="122" t="s">
        <v>137</v>
      </c>
      <c r="AK21" s="122" t="s">
        <v>43</v>
      </c>
      <c r="AL21" s="181">
        <v>5.10302E+20</v>
      </c>
      <c r="AM21" s="122" t="s">
        <v>44</v>
      </c>
      <c r="AN21" s="122">
        <v>89634965088</v>
      </c>
      <c r="AO21" s="122">
        <v>163</v>
      </c>
      <c r="AP21" s="122">
        <v>49</v>
      </c>
      <c r="AQ21" s="143" t="s">
        <v>3440</v>
      </c>
      <c r="AR21" s="143" t="s">
        <v>3441</v>
      </c>
      <c r="AS21" s="143" t="s">
        <v>3442</v>
      </c>
      <c r="AT21" s="134" t="s">
        <v>45</v>
      </c>
      <c r="AU21" s="134" t="s">
        <v>45</v>
      </c>
      <c r="AV21" s="134" t="s">
        <v>47</v>
      </c>
      <c r="AW21" s="134" t="s">
        <v>47</v>
      </c>
      <c r="AX21" s="143" t="s">
        <v>3443</v>
      </c>
      <c r="AY21" s="143" t="s">
        <v>3444</v>
      </c>
      <c r="AZ21" s="122" t="s">
        <v>53</v>
      </c>
      <c r="BA21" s="122" t="s">
        <v>143</v>
      </c>
      <c r="BB21" s="122">
        <v>2018</v>
      </c>
      <c r="BC21" s="122" t="s">
        <v>64</v>
      </c>
      <c r="BD21" s="122" t="s">
        <v>64</v>
      </c>
      <c r="BE21" s="122"/>
      <c r="BF21" s="122" t="s">
        <v>121</v>
      </c>
      <c r="BG21" s="122" t="s">
        <v>122</v>
      </c>
      <c r="BH21" s="143"/>
      <c r="BI21" s="193"/>
      <c r="BJ21" s="143"/>
      <c r="BK21" s="138">
        <v>77</v>
      </c>
      <c r="BL21" s="138">
        <v>81</v>
      </c>
      <c r="BM21" s="119">
        <f>BK21+BL21</f>
        <v>158</v>
      </c>
      <c r="BN21" s="119"/>
      <c r="BO21" s="119" t="str">
        <f>IF(BM21&lt;95,"TIDAK LULUS",IF(BM21&gt;=95,"LULUS"))</f>
        <v>LULUS</v>
      </c>
      <c r="BP21" s="138" t="s">
        <v>64</v>
      </c>
      <c r="BQ21" s="119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M21" s="375">
        <v>81</v>
      </c>
    </row>
    <row r="22" spans="1:91" ht="18" customHeight="1">
      <c r="A22" s="309">
        <f t="shared" si="0"/>
        <v>10</v>
      </c>
      <c r="B22" s="517"/>
      <c r="C22" s="518" t="s">
        <v>3445</v>
      </c>
      <c r="D22" s="519" t="s">
        <v>3446</v>
      </c>
      <c r="E22" s="520" t="s">
        <v>2658</v>
      </c>
      <c r="F22" s="20"/>
      <c r="G22" s="13"/>
      <c r="H22" s="20"/>
      <c r="I22" s="20"/>
      <c r="J22" s="20"/>
      <c r="K22" s="20"/>
      <c r="L22" s="20"/>
      <c r="M22" s="498"/>
      <c r="N22" s="499"/>
      <c r="O22" s="512"/>
      <c r="P22" s="508"/>
      <c r="Q22" s="513"/>
      <c r="R22" s="513"/>
      <c r="S22" s="508"/>
      <c r="T22" s="508"/>
      <c r="U22" s="508"/>
      <c r="V22" s="508"/>
      <c r="W22" s="508"/>
      <c r="X22" s="508"/>
      <c r="Y22" s="508"/>
      <c r="Z22" s="503"/>
      <c r="AA22" s="508"/>
      <c r="AB22" s="511"/>
      <c r="AC22" s="502"/>
      <c r="AD22" s="505"/>
      <c r="AE22" s="505"/>
      <c r="AF22" s="502"/>
      <c r="AG22" s="506"/>
      <c r="AH22" s="111" t="s">
        <v>3447</v>
      </c>
      <c r="AI22" s="111" t="s">
        <v>92</v>
      </c>
      <c r="AJ22" s="111" t="s">
        <v>43</v>
      </c>
      <c r="AK22" s="111">
        <v>0</v>
      </c>
      <c r="AL22" s="111" t="s">
        <v>44</v>
      </c>
      <c r="AM22" s="111">
        <v>82228056101</v>
      </c>
      <c r="AN22" s="111">
        <v>156</v>
      </c>
      <c r="AO22" s="111">
        <v>52</v>
      </c>
      <c r="AP22" s="111" t="s">
        <v>3448</v>
      </c>
      <c r="AQ22" s="111" t="s">
        <v>3449</v>
      </c>
      <c r="AR22" s="111" t="s">
        <v>3450</v>
      </c>
      <c r="AS22" s="111" t="s">
        <v>45</v>
      </c>
      <c r="AT22" s="111" t="s">
        <v>45</v>
      </c>
      <c r="AU22" s="111" t="s">
        <v>47</v>
      </c>
      <c r="AV22" s="111" t="s">
        <v>47</v>
      </c>
      <c r="AW22" s="111" t="s">
        <v>3451</v>
      </c>
      <c r="AX22" s="111" t="s">
        <v>3452</v>
      </c>
      <c r="AY22" s="111" t="s">
        <v>53</v>
      </c>
      <c r="AZ22" s="111">
        <v>0</v>
      </c>
      <c r="BA22" s="111">
        <v>0</v>
      </c>
      <c r="BB22" s="111" t="s">
        <v>205</v>
      </c>
      <c r="BC22" s="111" t="s">
        <v>205</v>
      </c>
      <c r="BD22" s="111"/>
      <c r="BE22" s="111" t="s">
        <v>121</v>
      </c>
      <c r="BF22" s="111" t="s">
        <v>122</v>
      </c>
      <c r="BG22" s="111" t="s">
        <v>205</v>
      </c>
      <c r="BH22" s="121">
        <v>43141</v>
      </c>
      <c r="BI22" s="111" t="s">
        <v>3453</v>
      </c>
      <c r="BJ22" s="111">
        <v>1</v>
      </c>
      <c r="BK22" s="122">
        <v>76</v>
      </c>
      <c r="BL22" s="122">
        <v>96.2</v>
      </c>
      <c r="BM22" s="122">
        <v>172.2</v>
      </c>
      <c r="BN22" s="122"/>
      <c r="BO22" s="122" t="s">
        <v>125</v>
      </c>
      <c r="BP22" s="122" t="s">
        <v>64</v>
      </c>
      <c r="BQ22" s="119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M22" s="521">
        <v>80</v>
      </c>
    </row>
    <row r="23" spans="1:91" ht="18" customHeight="1">
      <c r="A23" s="309">
        <f t="shared" si="0"/>
        <v>11</v>
      </c>
      <c r="B23" s="376"/>
      <c r="C23" s="522" t="s">
        <v>3454</v>
      </c>
      <c r="D23" s="523" t="s">
        <v>3455</v>
      </c>
      <c r="E23" s="456" t="s">
        <v>2658</v>
      </c>
      <c r="F23" s="20"/>
      <c r="G23" s="13"/>
      <c r="H23" s="20"/>
      <c r="I23" s="20"/>
      <c r="J23" s="20"/>
      <c r="K23" s="20"/>
      <c r="L23" s="20"/>
      <c r="M23" s="498"/>
      <c r="N23" s="499"/>
      <c r="O23" s="512"/>
      <c r="P23" s="508"/>
      <c r="Q23" s="513"/>
      <c r="R23" s="513"/>
      <c r="S23" s="508"/>
      <c r="T23" s="508"/>
      <c r="U23" s="508"/>
      <c r="V23" s="508"/>
      <c r="W23" s="508"/>
      <c r="X23" s="508"/>
      <c r="Y23" s="508"/>
      <c r="Z23" s="503"/>
      <c r="AA23" s="508"/>
      <c r="AB23" s="511"/>
      <c r="AC23" s="502"/>
      <c r="AD23" s="505"/>
      <c r="AE23" s="505"/>
      <c r="AF23" s="502"/>
      <c r="AG23" s="506"/>
      <c r="AH23" s="143" t="s">
        <v>3407</v>
      </c>
      <c r="AI23" s="122" t="s">
        <v>95</v>
      </c>
      <c r="AJ23" s="122" t="s">
        <v>43</v>
      </c>
      <c r="AK23" s="122">
        <v>0</v>
      </c>
      <c r="AL23" s="122" t="s">
        <v>44</v>
      </c>
      <c r="AM23" s="122">
        <v>81257333391</v>
      </c>
      <c r="AN23" s="122">
        <v>155</v>
      </c>
      <c r="AO23" s="122">
        <v>40</v>
      </c>
      <c r="AP23" s="143" t="s">
        <v>3408</v>
      </c>
      <c r="AQ23" s="143" t="s">
        <v>3409</v>
      </c>
      <c r="AR23" s="143" t="s">
        <v>3410</v>
      </c>
      <c r="AS23" s="143" t="s">
        <v>54</v>
      </c>
      <c r="AT23" s="143" t="s">
        <v>54</v>
      </c>
      <c r="AU23" s="143" t="s">
        <v>47</v>
      </c>
      <c r="AV23" s="143" t="s">
        <v>47</v>
      </c>
      <c r="AW23" s="143" t="s">
        <v>3411</v>
      </c>
      <c r="AX23" s="143" t="s">
        <v>274</v>
      </c>
      <c r="AY23" s="122" t="s">
        <v>53</v>
      </c>
      <c r="AZ23" s="122">
        <v>0</v>
      </c>
      <c r="BA23" s="122">
        <v>0</v>
      </c>
      <c r="BB23" s="122" t="s">
        <v>64</v>
      </c>
      <c r="BC23" s="122" t="s">
        <v>67</v>
      </c>
      <c r="BD23" s="143"/>
      <c r="BE23" s="122" t="s">
        <v>121</v>
      </c>
      <c r="BF23" s="122" t="s">
        <v>122</v>
      </c>
      <c r="BG23" s="122"/>
      <c r="BH23" s="146">
        <v>43185</v>
      </c>
      <c r="BI23" s="143" t="s">
        <v>3456</v>
      </c>
      <c r="BJ23" s="122">
        <v>2</v>
      </c>
      <c r="BK23" s="138">
        <v>76</v>
      </c>
      <c r="BL23" s="138">
        <v>75.400000000000006</v>
      </c>
      <c r="BM23" s="119">
        <v>151.4</v>
      </c>
      <c r="BN23" s="119"/>
      <c r="BO23" s="119" t="s">
        <v>125</v>
      </c>
      <c r="BP23" s="122" t="s">
        <v>64</v>
      </c>
      <c r="BQ23" s="119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M23" s="382">
        <v>80</v>
      </c>
    </row>
    <row r="24" spans="1:91" ht="18" customHeight="1">
      <c r="A24" s="309">
        <f t="shared" si="0"/>
        <v>12</v>
      </c>
      <c r="B24" s="379"/>
      <c r="C24" s="515">
        <v>20191230102</v>
      </c>
      <c r="D24" s="516" t="s">
        <v>3457</v>
      </c>
      <c r="E24" s="448" t="s">
        <v>2658</v>
      </c>
      <c r="F24" s="20"/>
      <c r="G24" s="13"/>
      <c r="H24" s="20"/>
      <c r="I24" s="20"/>
      <c r="J24" s="20"/>
      <c r="K24" s="20"/>
      <c r="L24" s="20"/>
      <c r="M24" s="498"/>
      <c r="N24" s="499"/>
      <c r="O24" s="512"/>
      <c r="P24" s="508"/>
      <c r="Q24" s="513"/>
      <c r="R24" s="513"/>
      <c r="S24" s="508"/>
      <c r="T24" s="508"/>
      <c r="U24" s="508"/>
      <c r="V24" s="508"/>
      <c r="W24" s="508"/>
      <c r="X24" s="508"/>
      <c r="Y24" s="508"/>
      <c r="Z24" s="503"/>
      <c r="AA24" s="508"/>
      <c r="AB24" s="511"/>
      <c r="AC24" s="502"/>
      <c r="AD24" s="505"/>
      <c r="AE24" s="505"/>
      <c r="AF24" s="502"/>
      <c r="AG24" s="506"/>
      <c r="AH24" s="111" t="s">
        <v>3458</v>
      </c>
      <c r="AI24" s="111" t="s">
        <v>106</v>
      </c>
      <c r="AJ24" s="111" t="s">
        <v>43</v>
      </c>
      <c r="AK24" s="111">
        <v>3515085404990000</v>
      </c>
      <c r="AL24" s="111" t="s">
        <v>44</v>
      </c>
      <c r="AM24" s="111">
        <v>87851278432</v>
      </c>
      <c r="AN24" s="111">
        <v>167</v>
      </c>
      <c r="AO24" s="111">
        <v>80</v>
      </c>
      <c r="AP24" s="111" t="s">
        <v>3459</v>
      </c>
      <c r="AQ24" s="111" t="s">
        <v>3460</v>
      </c>
      <c r="AR24" s="111" t="s">
        <v>3461</v>
      </c>
      <c r="AS24" s="111" t="s">
        <v>45</v>
      </c>
      <c r="AT24" s="111" t="s">
        <v>57</v>
      </c>
      <c r="AU24" s="111" t="s">
        <v>48</v>
      </c>
      <c r="AV24" s="111" t="s">
        <v>48</v>
      </c>
      <c r="AW24" s="111" t="s">
        <v>3462</v>
      </c>
      <c r="AX24" s="111" t="s">
        <v>3463</v>
      </c>
      <c r="AY24" s="111" t="s">
        <v>53</v>
      </c>
      <c r="AZ24" s="111" t="s">
        <v>3464</v>
      </c>
      <c r="BA24" s="111">
        <v>2017</v>
      </c>
      <c r="BB24" s="111" t="s">
        <v>205</v>
      </c>
      <c r="BC24" s="111" t="s">
        <v>205</v>
      </c>
      <c r="BD24" s="111"/>
      <c r="BE24" s="111" t="s">
        <v>121</v>
      </c>
      <c r="BF24" s="111" t="s">
        <v>122</v>
      </c>
      <c r="BG24" s="111" t="s">
        <v>205</v>
      </c>
      <c r="BH24" s="121">
        <v>43167</v>
      </c>
      <c r="BI24" s="111" t="s">
        <v>3465</v>
      </c>
      <c r="BJ24" s="111">
        <v>1</v>
      </c>
      <c r="BK24" s="122">
        <v>72</v>
      </c>
      <c r="BL24" s="122">
        <v>79.599999999999994</v>
      </c>
      <c r="BM24" s="122">
        <v>151.6</v>
      </c>
      <c r="BN24" s="122" t="s">
        <v>2117</v>
      </c>
      <c r="BO24" s="122" t="s">
        <v>1593</v>
      </c>
      <c r="BP24" s="122" t="s">
        <v>64</v>
      </c>
      <c r="BQ24" s="119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M24" s="364">
        <v>79</v>
      </c>
    </row>
    <row r="25" spans="1:91" s="332" customFormat="1" ht="18" customHeight="1">
      <c r="A25" s="309">
        <f t="shared" si="0"/>
        <v>13</v>
      </c>
      <c r="B25" s="524"/>
      <c r="C25" s="525" t="s">
        <v>3466</v>
      </c>
      <c r="D25" s="526" t="s">
        <v>3467</v>
      </c>
      <c r="E25" s="527" t="s">
        <v>2658</v>
      </c>
      <c r="F25" s="528"/>
      <c r="G25" s="529"/>
      <c r="H25" s="529"/>
      <c r="I25" s="529"/>
      <c r="J25" s="529"/>
      <c r="K25" s="529"/>
      <c r="L25" s="529"/>
      <c r="M25" s="530"/>
      <c r="N25" s="531" t="s">
        <v>64</v>
      </c>
      <c r="O25" s="531" t="s">
        <v>64</v>
      </c>
      <c r="P25" s="532"/>
      <c r="Q25" s="533" t="s">
        <v>205</v>
      </c>
      <c r="R25" s="534" t="s">
        <v>393</v>
      </c>
      <c r="S25" s="535" t="s">
        <v>20</v>
      </c>
      <c r="T25" s="535" t="s">
        <v>3468</v>
      </c>
      <c r="U25" s="535" t="s">
        <v>3469</v>
      </c>
      <c r="V25" s="535" t="s">
        <v>3470</v>
      </c>
      <c r="W25" s="535" t="s">
        <v>1874</v>
      </c>
      <c r="X25" s="535" t="s">
        <v>3471</v>
      </c>
      <c r="Y25" s="535" t="s">
        <v>91</v>
      </c>
      <c r="Z25" s="536" t="s">
        <v>480</v>
      </c>
      <c r="AA25" s="537" t="s">
        <v>3472</v>
      </c>
      <c r="AB25" s="538"/>
      <c r="AC25" s="535"/>
      <c r="AD25" s="495">
        <v>26</v>
      </c>
      <c r="AE25" s="495"/>
      <c r="AF25" s="535" t="s">
        <v>64</v>
      </c>
      <c r="AG25" s="539">
        <v>26</v>
      </c>
      <c r="AH25" s="540" t="s">
        <v>3473</v>
      </c>
      <c r="AI25" s="541" t="s">
        <v>42</v>
      </c>
      <c r="AJ25" s="541" t="s">
        <v>43</v>
      </c>
      <c r="AK25" s="541">
        <v>0</v>
      </c>
      <c r="AL25" s="541" t="s">
        <v>44</v>
      </c>
      <c r="AM25" s="541">
        <v>85732374022</v>
      </c>
      <c r="AN25" s="541">
        <v>175</v>
      </c>
      <c r="AO25" s="541">
        <v>51</v>
      </c>
      <c r="AP25" s="540" t="s">
        <v>3474</v>
      </c>
      <c r="AQ25" s="540" t="s">
        <v>3475</v>
      </c>
      <c r="AR25" s="540" t="s">
        <v>3476</v>
      </c>
      <c r="AS25" s="540" t="s">
        <v>45</v>
      </c>
      <c r="AT25" s="540" t="s">
        <v>45</v>
      </c>
      <c r="AU25" s="540" t="s">
        <v>47</v>
      </c>
      <c r="AV25" s="540" t="s">
        <v>47</v>
      </c>
      <c r="AW25" s="540" t="s">
        <v>3477</v>
      </c>
      <c r="AX25" s="540" t="s">
        <v>2418</v>
      </c>
      <c r="AY25" s="541" t="s">
        <v>50</v>
      </c>
      <c r="AZ25" s="541">
        <v>0</v>
      </c>
      <c r="BA25" s="541">
        <v>2018</v>
      </c>
      <c r="BB25" s="541" t="s">
        <v>64</v>
      </c>
      <c r="BC25" s="541" t="s">
        <v>110</v>
      </c>
      <c r="BD25" s="540"/>
      <c r="BE25" s="541" t="s">
        <v>121</v>
      </c>
      <c r="BF25" s="541" t="s">
        <v>122</v>
      </c>
      <c r="BG25" s="541"/>
      <c r="BH25" s="542">
        <v>43202</v>
      </c>
      <c r="BI25" s="540" t="s">
        <v>3478</v>
      </c>
      <c r="BJ25" s="541">
        <v>2</v>
      </c>
      <c r="BK25" s="543">
        <v>35</v>
      </c>
      <c r="BL25" s="543">
        <v>82</v>
      </c>
      <c r="BM25" s="544">
        <v>117</v>
      </c>
      <c r="BN25" s="544"/>
      <c r="BO25" s="544" t="s">
        <v>125</v>
      </c>
      <c r="BP25" s="541" t="s">
        <v>64</v>
      </c>
      <c r="BQ25" s="544"/>
      <c r="BR25" s="545"/>
      <c r="BS25" s="545"/>
      <c r="BT25" s="545"/>
      <c r="BU25" s="545"/>
      <c r="BV25" s="545"/>
      <c r="BW25" s="545"/>
      <c r="BX25" s="545"/>
      <c r="BY25" s="545"/>
      <c r="BZ25" s="545"/>
      <c r="CA25" s="545"/>
      <c r="CB25" s="545"/>
      <c r="CC25" s="545"/>
      <c r="CD25" s="545"/>
      <c r="CE25" s="545"/>
      <c r="CF25" s="545"/>
      <c r="CG25" s="545"/>
      <c r="CH25" s="545"/>
      <c r="CI25" s="545"/>
      <c r="CJ25" s="545"/>
      <c r="CK25" s="545"/>
      <c r="CL25" s="545"/>
      <c r="CM25" s="546">
        <v>47</v>
      </c>
    </row>
    <row r="26" spans="1:91" ht="18" customHeight="1">
      <c r="A26" s="309">
        <f t="shared" si="0"/>
        <v>14</v>
      </c>
      <c r="B26" s="547"/>
      <c r="C26" s="451" t="s">
        <v>3479</v>
      </c>
      <c r="D26" s="496" t="s">
        <v>3480</v>
      </c>
      <c r="E26" s="497" t="s">
        <v>74</v>
      </c>
      <c r="F26" s="20"/>
      <c r="G26" s="13"/>
      <c r="H26" s="20"/>
      <c r="I26" s="20"/>
      <c r="J26" s="20"/>
      <c r="K26" s="20"/>
      <c r="L26" s="20"/>
      <c r="M26" s="498"/>
      <c r="N26" s="499"/>
      <c r="O26" s="512"/>
      <c r="P26" s="508"/>
      <c r="Q26" s="513"/>
      <c r="R26" s="513"/>
      <c r="S26" s="508"/>
      <c r="T26" s="508"/>
      <c r="U26" s="508"/>
      <c r="V26" s="508"/>
      <c r="W26" s="508"/>
      <c r="X26" s="508"/>
      <c r="Y26" s="508"/>
      <c r="Z26" s="503"/>
      <c r="AA26" s="508"/>
      <c r="AB26" s="511"/>
      <c r="AC26" s="502"/>
      <c r="AD26" s="505"/>
      <c r="AE26" s="505"/>
      <c r="AF26" s="502"/>
      <c r="AG26" s="506"/>
      <c r="AH26" s="111" t="s">
        <v>3481</v>
      </c>
      <c r="AI26" s="111" t="s">
        <v>92</v>
      </c>
      <c r="AJ26" s="111" t="s">
        <v>43</v>
      </c>
      <c r="AK26" s="111">
        <v>0</v>
      </c>
      <c r="AL26" s="111" t="s">
        <v>44</v>
      </c>
      <c r="AM26" s="111">
        <v>81273955600</v>
      </c>
      <c r="AN26" s="111">
        <v>165</v>
      </c>
      <c r="AO26" s="111">
        <v>70</v>
      </c>
      <c r="AP26" s="111" t="s">
        <v>3482</v>
      </c>
      <c r="AQ26" s="111"/>
      <c r="AR26" s="111" t="s">
        <v>3483</v>
      </c>
      <c r="AS26" s="111" t="s">
        <v>66</v>
      </c>
      <c r="AT26" s="111" t="s">
        <v>66</v>
      </c>
      <c r="AU26" s="111" t="s">
        <v>47</v>
      </c>
      <c r="AV26" s="111" t="s">
        <v>47</v>
      </c>
      <c r="AW26" s="111" t="s">
        <v>3484</v>
      </c>
      <c r="AX26" s="111" t="s">
        <v>3485</v>
      </c>
      <c r="AY26" s="111" t="s">
        <v>53</v>
      </c>
      <c r="AZ26" s="111">
        <v>0</v>
      </c>
      <c r="BA26" s="111">
        <v>0</v>
      </c>
      <c r="BB26" s="111" t="s">
        <v>205</v>
      </c>
      <c r="BC26" s="111" t="s">
        <v>205</v>
      </c>
      <c r="BD26" s="111"/>
      <c r="BE26" s="111" t="s">
        <v>121</v>
      </c>
      <c r="BF26" s="111" t="s">
        <v>122</v>
      </c>
      <c r="BG26" s="111" t="s">
        <v>205</v>
      </c>
      <c r="BH26" s="121">
        <v>43152</v>
      </c>
      <c r="BI26" s="111" t="s">
        <v>3486</v>
      </c>
      <c r="BJ26" s="111">
        <v>1</v>
      </c>
      <c r="BK26" s="122">
        <v>70</v>
      </c>
      <c r="BL26" s="122">
        <v>78.8</v>
      </c>
      <c r="BM26" s="122">
        <v>148.80000000000001</v>
      </c>
      <c r="BN26" s="122"/>
      <c r="BO26" s="122" t="s">
        <v>125</v>
      </c>
      <c r="BP26" s="122" t="s">
        <v>64</v>
      </c>
      <c r="BQ26" s="119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M26" s="364" t="s">
        <v>3157</v>
      </c>
    </row>
    <row r="27" spans="1:91" ht="18" customHeight="1">
      <c r="A27" s="309">
        <f t="shared" si="0"/>
        <v>15</v>
      </c>
      <c r="B27" s="548"/>
      <c r="C27" s="497" t="s">
        <v>3487</v>
      </c>
      <c r="D27" s="496" t="s">
        <v>3488</v>
      </c>
      <c r="E27" s="497" t="s">
        <v>74</v>
      </c>
      <c r="F27" s="20"/>
      <c r="G27" s="13"/>
      <c r="H27" s="20"/>
      <c r="I27" s="20"/>
      <c r="J27" s="20"/>
      <c r="K27" s="20"/>
      <c r="L27" s="20"/>
      <c r="M27" s="498"/>
      <c r="N27" s="499"/>
      <c r="O27" s="512"/>
      <c r="P27" s="508"/>
      <c r="Q27" s="513"/>
      <c r="R27" s="513"/>
      <c r="S27" s="508"/>
      <c r="T27" s="508"/>
      <c r="U27" s="508"/>
      <c r="V27" s="508"/>
      <c r="W27" s="508"/>
      <c r="X27" s="508"/>
      <c r="Y27" s="508"/>
      <c r="Z27" s="503"/>
      <c r="AA27" s="508"/>
      <c r="AB27" s="511"/>
      <c r="AC27" s="502"/>
      <c r="AD27" s="505"/>
      <c r="AE27" s="505"/>
      <c r="AF27" s="502"/>
      <c r="AG27" s="506"/>
      <c r="AH27" s="111" t="s">
        <v>3489</v>
      </c>
      <c r="AI27" s="111" t="s">
        <v>92</v>
      </c>
      <c r="AJ27" s="111" t="s">
        <v>43</v>
      </c>
      <c r="AK27" s="111">
        <v>0</v>
      </c>
      <c r="AL27" s="111" t="s">
        <v>44</v>
      </c>
      <c r="AM27" s="111">
        <v>2129066336</v>
      </c>
      <c r="AN27" s="111">
        <v>183</v>
      </c>
      <c r="AO27" s="111">
        <v>68</v>
      </c>
      <c r="AP27" s="111" t="s">
        <v>3490</v>
      </c>
      <c r="AQ27" s="111" t="s">
        <v>3491</v>
      </c>
      <c r="AR27" s="111" t="s">
        <v>3492</v>
      </c>
      <c r="AS27" s="111" t="s">
        <v>45</v>
      </c>
      <c r="AT27" s="111" t="s">
        <v>45</v>
      </c>
      <c r="AU27" s="111" t="s">
        <v>51</v>
      </c>
      <c r="AV27" s="111" t="s">
        <v>51</v>
      </c>
      <c r="AW27" s="111" t="s">
        <v>3493</v>
      </c>
      <c r="AX27" s="111" t="s">
        <v>3494</v>
      </c>
      <c r="AY27" s="111" t="s">
        <v>53</v>
      </c>
      <c r="AZ27" s="111">
        <v>0</v>
      </c>
      <c r="BA27" s="111">
        <v>2018</v>
      </c>
      <c r="BB27" s="111" t="s">
        <v>205</v>
      </c>
      <c r="BC27" s="111" t="s">
        <v>205</v>
      </c>
      <c r="BD27" s="111"/>
      <c r="BE27" s="111" t="s">
        <v>121</v>
      </c>
      <c r="BF27" s="111" t="s">
        <v>122</v>
      </c>
      <c r="BG27" s="111" t="s">
        <v>205</v>
      </c>
      <c r="BH27" s="121">
        <v>43162</v>
      </c>
      <c r="BI27" s="111" t="s">
        <v>3495</v>
      </c>
      <c r="BJ27" s="111">
        <v>1</v>
      </c>
      <c r="BK27" s="122">
        <v>88</v>
      </c>
      <c r="BL27" s="122">
        <v>80</v>
      </c>
      <c r="BM27" s="122">
        <v>168</v>
      </c>
      <c r="BN27" s="122"/>
      <c r="BO27" s="122" t="s">
        <v>125</v>
      </c>
      <c r="BP27" s="122" t="s">
        <v>64</v>
      </c>
      <c r="BQ27" s="122"/>
      <c r="CM27" s="364" t="s">
        <v>3157</v>
      </c>
    </row>
    <row r="28" spans="1:91" ht="18" customHeight="1">
      <c r="A28" s="309">
        <f t="shared" si="0"/>
        <v>16</v>
      </c>
      <c r="B28" s="547"/>
      <c r="C28" s="497" t="s">
        <v>3496</v>
      </c>
      <c r="D28" s="496" t="s">
        <v>3497</v>
      </c>
      <c r="E28" s="497" t="s">
        <v>74</v>
      </c>
      <c r="F28" s="20"/>
      <c r="G28" s="13"/>
      <c r="H28" s="20"/>
      <c r="I28" s="20"/>
      <c r="J28" s="20"/>
      <c r="K28" s="20"/>
      <c r="L28" s="20"/>
      <c r="M28" s="498"/>
      <c r="N28" s="499"/>
      <c r="O28" s="512"/>
      <c r="P28" s="508"/>
      <c r="Q28" s="513"/>
      <c r="R28" s="513"/>
      <c r="S28" s="508"/>
      <c r="T28" s="508"/>
      <c r="U28" s="508"/>
      <c r="V28" s="508"/>
      <c r="W28" s="508"/>
      <c r="X28" s="508"/>
      <c r="Y28" s="508"/>
      <c r="Z28" s="503"/>
      <c r="AA28" s="508"/>
      <c r="AB28" s="511"/>
      <c r="AC28" s="502"/>
      <c r="AD28" s="505"/>
      <c r="AE28" s="505"/>
      <c r="AF28" s="502"/>
      <c r="AG28" s="506"/>
      <c r="AH28" s="122"/>
      <c r="AI28" s="134" t="s">
        <v>3498</v>
      </c>
      <c r="AJ28" s="122" t="s">
        <v>95</v>
      </c>
      <c r="AK28" s="122" t="s">
        <v>43</v>
      </c>
      <c r="AL28" s="181">
        <v>3.27302E+20</v>
      </c>
      <c r="AM28" s="122" t="s">
        <v>44</v>
      </c>
      <c r="AN28" s="122">
        <v>82218495400</v>
      </c>
      <c r="AO28" s="122">
        <v>180</v>
      </c>
      <c r="AP28" s="122">
        <v>79</v>
      </c>
      <c r="AQ28" s="134" t="s">
        <v>3499</v>
      </c>
      <c r="AR28" s="134" t="s">
        <v>3500</v>
      </c>
      <c r="AS28" s="134" t="s">
        <v>3501</v>
      </c>
      <c r="AT28" s="122" t="s">
        <v>45</v>
      </c>
      <c r="AU28" s="122" t="s">
        <v>45</v>
      </c>
      <c r="AV28" s="122" t="s">
        <v>55</v>
      </c>
      <c r="AW28" s="122" t="s">
        <v>55</v>
      </c>
      <c r="AX28" s="134" t="s">
        <v>3502</v>
      </c>
      <c r="AY28" s="134" t="s">
        <v>3503</v>
      </c>
      <c r="AZ28" s="122" t="s">
        <v>53</v>
      </c>
      <c r="BA28" s="122" t="s">
        <v>119</v>
      </c>
      <c r="BB28" s="122">
        <v>2016</v>
      </c>
      <c r="BC28" s="122" t="s">
        <v>41</v>
      </c>
      <c r="BD28" s="122" t="s">
        <v>64</v>
      </c>
      <c r="BE28" s="122"/>
      <c r="BF28" s="122" t="s">
        <v>121</v>
      </c>
      <c r="BG28" s="122" t="s">
        <v>122</v>
      </c>
      <c r="BH28" s="122"/>
      <c r="BI28" s="146">
        <v>43287</v>
      </c>
      <c r="BJ28" s="134" t="s">
        <v>3504</v>
      </c>
      <c r="BK28" s="138">
        <v>86</v>
      </c>
      <c r="BL28" s="138">
        <v>86</v>
      </c>
      <c r="BM28" s="119">
        <f>BK28+BL28</f>
        <v>172</v>
      </c>
      <c r="BN28" s="119"/>
      <c r="BO28" s="119" t="str">
        <f>IF(BM28&lt;95,"TIDAK LULUS",IF(BM28&gt;=95,"LULUS"))</f>
        <v>LULUS</v>
      </c>
      <c r="BP28" s="138" t="s">
        <v>64</v>
      </c>
      <c r="BQ28" s="119"/>
      <c r="CM28" s="364" t="s">
        <v>3157</v>
      </c>
    </row>
    <row r="29" spans="1:91" ht="18" customHeight="1">
      <c r="A29" s="309">
        <f t="shared" si="0"/>
        <v>17</v>
      </c>
      <c r="B29" s="548"/>
      <c r="C29" s="497" t="s">
        <v>3505</v>
      </c>
      <c r="D29" s="496" t="s">
        <v>3506</v>
      </c>
      <c r="E29" s="497" t="s">
        <v>74</v>
      </c>
      <c r="F29" s="20"/>
      <c r="G29" s="13"/>
      <c r="H29" s="20"/>
      <c r="I29" s="20"/>
      <c r="J29" s="20"/>
      <c r="K29" s="20"/>
      <c r="L29" s="20"/>
      <c r="M29" s="498"/>
      <c r="N29" s="499"/>
      <c r="O29" s="512"/>
      <c r="P29" s="508"/>
      <c r="Q29" s="513"/>
      <c r="R29" s="513"/>
      <c r="S29" s="508"/>
      <c r="T29" s="508"/>
      <c r="U29" s="508"/>
      <c r="V29" s="508"/>
      <c r="W29" s="508"/>
      <c r="X29" s="508"/>
      <c r="Y29" s="508"/>
      <c r="Z29" s="503"/>
      <c r="AA29" s="508"/>
      <c r="AB29" s="511"/>
      <c r="AC29" s="502"/>
      <c r="AD29" s="505"/>
      <c r="AE29" s="505"/>
      <c r="AF29" s="502"/>
      <c r="AG29" s="506"/>
      <c r="AH29" s="122"/>
      <c r="AI29" s="143" t="s">
        <v>3507</v>
      </c>
      <c r="AJ29" s="122" t="s">
        <v>42</v>
      </c>
      <c r="AK29" s="122" t="s">
        <v>43</v>
      </c>
      <c r="AL29" s="122">
        <v>5171030901990010</v>
      </c>
      <c r="AM29" s="122" t="s">
        <v>44</v>
      </c>
      <c r="AN29" s="122">
        <v>81238502382</v>
      </c>
      <c r="AO29" s="122">
        <v>182</v>
      </c>
      <c r="AP29" s="122">
        <v>70</v>
      </c>
      <c r="AQ29" s="143" t="s">
        <v>3508</v>
      </c>
      <c r="AR29" s="143" t="s">
        <v>3509</v>
      </c>
      <c r="AS29" s="143" t="s">
        <v>3510</v>
      </c>
      <c r="AT29" s="143" t="s">
        <v>54</v>
      </c>
      <c r="AU29" s="143" t="s">
        <v>54</v>
      </c>
      <c r="AV29" s="122" t="s">
        <v>55</v>
      </c>
      <c r="AW29" s="122" t="s">
        <v>55</v>
      </c>
      <c r="AX29" s="143" t="s">
        <v>3511</v>
      </c>
      <c r="AY29" s="143" t="s">
        <v>3512</v>
      </c>
      <c r="AZ29" s="122" t="s">
        <v>53</v>
      </c>
      <c r="BA29" s="122" t="s">
        <v>119</v>
      </c>
      <c r="BB29" s="122">
        <v>2017</v>
      </c>
      <c r="BC29" s="122" t="s">
        <v>64</v>
      </c>
      <c r="BD29" s="122" t="s">
        <v>64</v>
      </c>
      <c r="BE29" s="143"/>
      <c r="BF29" s="122" t="s">
        <v>121</v>
      </c>
      <c r="BG29" s="122" t="s">
        <v>122</v>
      </c>
      <c r="BH29" s="143"/>
      <c r="BI29" s="193">
        <v>43235</v>
      </c>
      <c r="BJ29" s="143" t="s">
        <v>3513</v>
      </c>
      <c r="BK29" s="138">
        <v>78</v>
      </c>
      <c r="BL29" s="138">
        <v>86</v>
      </c>
      <c r="BM29" s="119">
        <f>BK29+BL29</f>
        <v>164</v>
      </c>
      <c r="BN29" s="119"/>
      <c r="BO29" s="119" t="str">
        <f>IF(BM29&lt;95,"TIDAK LULUS",IF(BM29&gt;=95,"LULUS"))</f>
        <v>LULUS</v>
      </c>
      <c r="BP29" s="138" t="s">
        <v>64</v>
      </c>
      <c r="BQ29" s="143"/>
      <c r="CM29" s="364" t="s">
        <v>3157</v>
      </c>
    </row>
    <row r="30" spans="1:91" ht="18" customHeight="1">
      <c r="A30" s="309">
        <f t="shared" si="0"/>
        <v>18</v>
      </c>
      <c r="B30" s="547"/>
      <c r="C30" s="549" t="s">
        <v>3514</v>
      </c>
      <c r="D30" s="550" t="s">
        <v>3515</v>
      </c>
      <c r="E30" s="549" t="s">
        <v>74</v>
      </c>
      <c r="F30" s="20"/>
      <c r="G30" s="13"/>
      <c r="H30" s="20"/>
      <c r="I30" s="20"/>
      <c r="J30" s="20"/>
      <c r="K30" s="20"/>
      <c r="L30" s="20"/>
      <c r="M30" s="498"/>
      <c r="N30" s="499"/>
      <c r="O30" s="512"/>
      <c r="P30" s="508"/>
      <c r="Q30" s="513"/>
      <c r="R30" s="513"/>
      <c r="S30" s="508"/>
      <c r="T30" s="508"/>
      <c r="U30" s="508"/>
      <c r="V30" s="508"/>
      <c r="W30" s="508"/>
      <c r="X30" s="508"/>
      <c r="Y30" s="508"/>
      <c r="Z30" s="503"/>
      <c r="AA30" s="508"/>
      <c r="AB30" s="511"/>
      <c r="AC30" s="502"/>
      <c r="AD30" s="505"/>
      <c r="AE30" s="505"/>
      <c r="AF30" s="502"/>
      <c r="AG30" s="506"/>
      <c r="AH30" s="122"/>
      <c r="AI30" s="134" t="s">
        <v>3516</v>
      </c>
      <c r="AJ30" s="122" t="s">
        <v>106</v>
      </c>
      <c r="AK30" s="122" t="s">
        <v>43</v>
      </c>
      <c r="AL30" s="122">
        <v>0</v>
      </c>
      <c r="AM30" s="122" t="s">
        <v>44</v>
      </c>
      <c r="AN30" s="122">
        <v>81334070015</v>
      </c>
      <c r="AO30" s="122">
        <v>175</v>
      </c>
      <c r="AP30" s="122">
        <v>85</v>
      </c>
      <c r="AQ30" s="134" t="s">
        <v>3517</v>
      </c>
      <c r="AR30" s="134" t="s">
        <v>3518</v>
      </c>
      <c r="AS30" s="134" t="s">
        <v>3519</v>
      </c>
      <c r="AT30" s="134" t="s">
        <v>45</v>
      </c>
      <c r="AU30" s="122" t="s">
        <v>57</v>
      </c>
      <c r="AV30" s="122" t="s">
        <v>59</v>
      </c>
      <c r="AW30" s="122" t="s">
        <v>59</v>
      </c>
      <c r="AX30" s="134" t="s">
        <v>3520</v>
      </c>
      <c r="AY30" s="134" t="s">
        <v>3521</v>
      </c>
      <c r="AZ30" s="122" t="s">
        <v>53</v>
      </c>
      <c r="BA30" s="122" t="s">
        <v>119</v>
      </c>
      <c r="BB30" s="122">
        <v>2018</v>
      </c>
      <c r="BC30" s="122" t="s">
        <v>64</v>
      </c>
      <c r="BD30" s="122" t="s">
        <v>41</v>
      </c>
      <c r="BE30" s="122"/>
      <c r="BF30" s="122" t="s">
        <v>121</v>
      </c>
      <c r="BG30" s="122" t="s">
        <v>122</v>
      </c>
      <c r="BH30" s="122"/>
      <c r="BI30" s="146">
        <v>43288</v>
      </c>
      <c r="BJ30" s="134" t="s">
        <v>3522</v>
      </c>
      <c r="BK30" s="138">
        <v>75</v>
      </c>
      <c r="BL30" s="138">
        <v>78.2</v>
      </c>
      <c r="BM30" s="119">
        <f>BK30+BL30</f>
        <v>153.19999999999999</v>
      </c>
      <c r="BN30" s="119"/>
      <c r="BO30" s="119" t="str">
        <f>IF(BM30&lt;95,"TIDAK LULUS",IF(BM30&gt;=95,"LULUS"))</f>
        <v>LULUS</v>
      </c>
      <c r="BP30" s="138" t="s">
        <v>64</v>
      </c>
      <c r="BQ30" s="122"/>
      <c r="CM30" s="382">
        <v>83</v>
      </c>
    </row>
    <row r="31" spans="1:91" ht="18" customHeight="1">
      <c r="A31" s="309">
        <f t="shared" si="0"/>
        <v>19</v>
      </c>
      <c r="B31" s="548"/>
      <c r="C31" s="551" t="s">
        <v>3523</v>
      </c>
      <c r="D31" s="552" t="s">
        <v>3524</v>
      </c>
      <c r="E31" s="551" t="s">
        <v>74</v>
      </c>
      <c r="F31" s="20"/>
      <c r="G31" s="13"/>
      <c r="H31" s="20"/>
      <c r="I31" s="20"/>
      <c r="J31" s="20"/>
      <c r="K31" s="20"/>
      <c r="L31" s="20"/>
      <c r="M31" s="498"/>
      <c r="N31" s="499"/>
      <c r="O31" s="512"/>
      <c r="P31" s="508"/>
      <c r="Q31" s="513"/>
      <c r="R31" s="513"/>
      <c r="S31" s="508"/>
      <c r="T31" s="508"/>
      <c r="U31" s="508"/>
      <c r="V31" s="508"/>
      <c r="W31" s="508"/>
      <c r="X31" s="508"/>
      <c r="Y31" s="508"/>
      <c r="Z31" s="503"/>
      <c r="AA31" s="508"/>
      <c r="AB31" s="511"/>
      <c r="AC31" s="502"/>
      <c r="AD31" s="505"/>
      <c r="AE31" s="505"/>
      <c r="AF31" s="502"/>
      <c r="AG31" s="506"/>
      <c r="AH31" s="111" t="s">
        <v>3525</v>
      </c>
      <c r="AI31" s="111" t="s">
        <v>92</v>
      </c>
      <c r="AJ31" s="111" t="s">
        <v>43</v>
      </c>
      <c r="AK31" s="111">
        <v>0</v>
      </c>
      <c r="AL31" s="111" t="s">
        <v>44</v>
      </c>
      <c r="AM31" s="111">
        <v>341410590</v>
      </c>
      <c r="AN31" s="111">
        <v>178</v>
      </c>
      <c r="AO31" s="111">
        <v>57</v>
      </c>
      <c r="AP31" s="111" t="s">
        <v>3526</v>
      </c>
      <c r="AQ31" s="111" t="s">
        <v>3527</v>
      </c>
      <c r="AR31" s="111" t="s">
        <v>3528</v>
      </c>
      <c r="AS31" s="111" t="s">
        <v>54</v>
      </c>
      <c r="AT31" s="111" t="s">
        <v>66</v>
      </c>
      <c r="AU31" s="111" t="s">
        <v>59</v>
      </c>
      <c r="AV31" s="111" t="s">
        <v>59</v>
      </c>
      <c r="AW31" s="111" t="s">
        <v>3529</v>
      </c>
      <c r="AX31" s="111" t="s">
        <v>537</v>
      </c>
      <c r="AY31" s="111" t="s">
        <v>53</v>
      </c>
      <c r="AZ31" s="111">
        <v>0</v>
      </c>
      <c r="BA31" s="111">
        <v>2018</v>
      </c>
      <c r="BB31" s="111" t="s">
        <v>205</v>
      </c>
      <c r="BC31" s="111" t="s">
        <v>205</v>
      </c>
      <c r="BD31" s="111"/>
      <c r="BE31" s="111" t="s">
        <v>121</v>
      </c>
      <c r="BF31" s="111" t="s">
        <v>122</v>
      </c>
      <c r="BG31" s="111" t="s">
        <v>205</v>
      </c>
      <c r="BH31" s="121">
        <v>43164</v>
      </c>
      <c r="BI31" s="111" t="s">
        <v>3530</v>
      </c>
      <c r="BJ31" s="111">
        <v>1</v>
      </c>
      <c r="BK31" s="122">
        <v>74</v>
      </c>
      <c r="BL31" s="122">
        <v>82</v>
      </c>
      <c r="BM31" s="122">
        <v>156</v>
      </c>
      <c r="BN31" s="122" t="s">
        <v>3531</v>
      </c>
      <c r="BO31" s="122" t="s">
        <v>125</v>
      </c>
      <c r="BP31" s="122" t="s">
        <v>64</v>
      </c>
      <c r="BQ31" s="122"/>
      <c r="CM31" s="375">
        <v>81</v>
      </c>
    </row>
    <row r="32" spans="1:91" ht="18" customHeight="1">
      <c r="A32" s="309">
        <f t="shared" si="0"/>
        <v>20</v>
      </c>
      <c r="B32" s="547"/>
      <c r="C32" s="374" t="s">
        <v>3532</v>
      </c>
      <c r="D32" s="373" t="s">
        <v>3533</v>
      </c>
      <c r="E32" s="374" t="s">
        <v>74</v>
      </c>
      <c r="F32" s="20"/>
      <c r="G32" s="13"/>
      <c r="H32" s="20"/>
      <c r="I32" s="20"/>
      <c r="J32" s="20"/>
      <c r="K32" s="20"/>
      <c r="L32" s="20"/>
      <c r="M32" s="498"/>
      <c r="N32" s="499"/>
      <c r="O32" s="512"/>
      <c r="P32" s="502"/>
      <c r="Q32" s="502"/>
      <c r="R32" s="502"/>
      <c r="S32" s="502"/>
      <c r="T32" s="502"/>
      <c r="U32" s="502"/>
      <c r="V32" s="502"/>
      <c r="W32" s="502"/>
      <c r="X32" s="502"/>
      <c r="Y32" s="502"/>
      <c r="Z32" s="502"/>
      <c r="AA32" s="502"/>
      <c r="AB32" s="504"/>
      <c r="AC32" s="502"/>
      <c r="AD32" s="505"/>
      <c r="AE32" s="505"/>
      <c r="AF32" s="502"/>
      <c r="AG32" s="506"/>
      <c r="AH32" s="132" t="s">
        <v>3534</v>
      </c>
      <c r="AI32" s="132" t="s">
        <v>95</v>
      </c>
      <c r="AJ32" s="132" t="s">
        <v>43</v>
      </c>
      <c r="AK32" s="132">
        <v>0</v>
      </c>
      <c r="AL32" s="132" t="s">
        <v>44</v>
      </c>
      <c r="AM32" s="132">
        <v>8992095409</v>
      </c>
      <c r="AN32" s="132">
        <v>170</v>
      </c>
      <c r="AO32" s="132">
        <v>50</v>
      </c>
      <c r="AP32" s="132" t="s">
        <v>3535</v>
      </c>
      <c r="AQ32" s="132" t="s">
        <v>3536</v>
      </c>
      <c r="AR32" s="132" t="s">
        <v>3537</v>
      </c>
      <c r="AS32" s="132" t="s">
        <v>45</v>
      </c>
      <c r="AT32" s="132" t="s">
        <v>45</v>
      </c>
      <c r="AU32" s="132" t="s">
        <v>47</v>
      </c>
      <c r="AV32" s="132" t="s">
        <v>47</v>
      </c>
      <c r="AW32" s="132" t="s">
        <v>3538</v>
      </c>
      <c r="AX32" s="132" t="s">
        <v>3539</v>
      </c>
      <c r="AY32" s="132" t="s">
        <v>53</v>
      </c>
      <c r="AZ32" s="132">
        <v>0</v>
      </c>
      <c r="BA32" s="132">
        <v>0</v>
      </c>
      <c r="BB32" s="132" t="s">
        <v>205</v>
      </c>
      <c r="BC32" s="132" t="s">
        <v>393</v>
      </c>
      <c r="BD32" s="132"/>
      <c r="BE32" s="132" t="s">
        <v>121</v>
      </c>
      <c r="BF32" s="132" t="s">
        <v>122</v>
      </c>
      <c r="BG32" s="132"/>
      <c r="BH32" s="133">
        <v>43222</v>
      </c>
      <c r="BI32" s="132" t="s">
        <v>3540</v>
      </c>
      <c r="BJ32" s="132">
        <v>2</v>
      </c>
      <c r="BK32" s="138">
        <v>73</v>
      </c>
      <c r="BL32" s="138">
        <v>88</v>
      </c>
      <c r="BM32" s="119">
        <v>161</v>
      </c>
      <c r="BN32" s="119"/>
      <c r="BO32" s="119" t="s">
        <v>125</v>
      </c>
      <c r="BP32" s="138" t="s">
        <v>64</v>
      </c>
      <c r="BQ32" s="119"/>
      <c r="CM32" s="375">
        <v>81</v>
      </c>
    </row>
    <row r="33" spans="1:91" ht="18" customHeight="1">
      <c r="A33" s="309">
        <f t="shared" si="0"/>
        <v>21</v>
      </c>
      <c r="B33" s="548"/>
      <c r="C33" s="368" t="s">
        <v>3541</v>
      </c>
      <c r="D33" s="366" t="s">
        <v>3542</v>
      </c>
      <c r="E33" s="368" t="s">
        <v>74</v>
      </c>
      <c r="F33" s="20"/>
      <c r="G33" s="13"/>
      <c r="H33" s="20"/>
      <c r="I33" s="20"/>
      <c r="J33" s="20"/>
      <c r="K33" s="20"/>
      <c r="L33" s="20"/>
      <c r="M33" s="498"/>
      <c r="N33" s="553"/>
      <c r="O33" s="554"/>
      <c r="P33" s="555"/>
      <c r="Q33" s="555"/>
      <c r="R33" s="555"/>
      <c r="S33" s="555"/>
      <c r="T33" s="555"/>
      <c r="U33" s="555"/>
      <c r="V33" s="555"/>
      <c r="W33" s="555"/>
      <c r="X33" s="555"/>
      <c r="Y33" s="555"/>
      <c r="Z33" s="555"/>
      <c r="AA33" s="555"/>
      <c r="AB33" s="556"/>
      <c r="AC33" s="555"/>
      <c r="AD33" s="557"/>
      <c r="AE33" s="557"/>
      <c r="AF33" s="555"/>
      <c r="AG33" s="558"/>
      <c r="AH33" s="111" t="s">
        <v>3543</v>
      </c>
      <c r="AI33" s="111" t="s">
        <v>92</v>
      </c>
      <c r="AJ33" s="111" t="s">
        <v>43</v>
      </c>
      <c r="AK33" s="111">
        <v>0</v>
      </c>
      <c r="AL33" s="111" t="s">
        <v>44</v>
      </c>
      <c r="AM33" s="111">
        <v>341410590</v>
      </c>
      <c r="AN33" s="111">
        <v>172</v>
      </c>
      <c r="AO33" s="111">
        <v>80</v>
      </c>
      <c r="AP33" s="111" t="s">
        <v>3544</v>
      </c>
      <c r="AQ33" s="111" t="s">
        <v>3545</v>
      </c>
      <c r="AR33" s="111" t="s">
        <v>3546</v>
      </c>
      <c r="AS33" s="111" t="s">
        <v>66</v>
      </c>
      <c r="AT33" s="111" t="s">
        <v>66</v>
      </c>
      <c r="AU33" s="111" t="s">
        <v>59</v>
      </c>
      <c r="AV33" s="111" t="s">
        <v>59</v>
      </c>
      <c r="AW33" s="111" t="s">
        <v>3547</v>
      </c>
      <c r="AX33" s="111" t="s">
        <v>537</v>
      </c>
      <c r="AY33" s="111" t="s">
        <v>53</v>
      </c>
      <c r="AZ33" s="111">
        <v>0</v>
      </c>
      <c r="BA33" s="111">
        <v>2018</v>
      </c>
      <c r="BB33" s="111" t="s">
        <v>205</v>
      </c>
      <c r="BC33" s="111" t="s">
        <v>205</v>
      </c>
      <c r="BD33" s="111"/>
      <c r="BE33" s="111" t="s">
        <v>121</v>
      </c>
      <c r="BF33" s="111" t="s">
        <v>122</v>
      </c>
      <c r="BG33" s="111" t="s">
        <v>205</v>
      </c>
      <c r="BH33" s="121">
        <v>43162</v>
      </c>
      <c r="BI33" s="111" t="s">
        <v>3548</v>
      </c>
      <c r="BJ33" s="111">
        <v>1</v>
      </c>
      <c r="BK33" s="122">
        <v>72</v>
      </c>
      <c r="BL33" s="122">
        <v>89</v>
      </c>
      <c r="BM33" s="122">
        <v>161</v>
      </c>
      <c r="BN33" s="122" t="s">
        <v>3531</v>
      </c>
      <c r="BO33" s="122" t="s">
        <v>125</v>
      </c>
      <c r="BP33" s="122" t="s">
        <v>64</v>
      </c>
      <c r="BQ33" s="122"/>
      <c r="CM33" s="364">
        <v>77</v>
      </c>
    </row>
    <row r="34" spans="1:91" ht="18" customHeight="1">
      <c r="A34" s="309">
        <f t="shared" si="0"/>
        <v>22</v>
      </c>
      <c r="B34" s="547"/>
      <c r="C34" s="378" t="s">
        <v>3549</v>
      </c>
      <c r="D34" s="377" t="s">
        <v>3550</v>
      </c>
      <c r="E34" s="378" t="s">
        <v>74</v>
      </c>
      <c r="F34" s="20"/>
      <c r="G34" s="99"/>
      <c r="H34" s="20"/>
      <c r="I34" s="20"/>
      <c r="J34" s="20"/>
      <c r="K34" s="20"/>
      <c r="L34" s="20"/>
      <c r="M34" s="498"/>
      <c r="N34" s="553"/>
      <c r="O34" s="554"/>
      <c r="P34" s="555"/>
      <c r="Q34" s="555"/>
      <c r="R34" s="555"/>
      <c r="S34" s="555"/>
      <c r="T34" s="555"/>
      <c r="U34" s="555"/>
      <c r="V34" s="555"/>
      <c r="W34" s="555"/>
      <c r="X34" s="555"/>
      <c r="Y34" s="555"/>
      <c r="Z34" s="555"/>
      <c r="AA34" s="555"/>
      <c r="AB34" s="556"/>
      <c r="AC34" s="555"/>
      <c r="AD34" s="557"/>
      <c r="AE34" s="557"/>
      <c r="AF34" s="555"/>
      <c r="AG34" s="558"/>
      <c r="AH34" s="143" t="s">
        <v>3551</v>
      </c>
      <c r="AI34" s="122" t="s">
        <v>42</v>
      </c>
      <c r="AJ34" s="122" t="s">
        <v>43</v>
      </c>
      <c r="AK34" s="122">
        <v>5102070601000000</v>
      </c>
      <c r="AL34" s="122" t="s">
        <v>44</v>
      </c>
      <c r="AM34" s="122">
        <v>8563908797</v>
      </c>
      <c r="AN34" s="122">
        <v>167</v>
      </c>
      <c r="AO34" s="122">
        <v>79</v>
      </c>
      <c r="AP34" s="143" t="s">
        <v>3552</v>
      </c>
      <c r="AQ34" s="143" t="s">
        <v>3553</v>
      </c>
      <c r="AR34" s="143" t="s">
        <v>3554</v>
      </c>
      <c r="AS34" s="143" t="s">
        <v>54</v>
      </c>
      <c r="AT34" s="143" t="s">
        <v>66</v>
      </c>
      <c r="AU34" s="143" t="s">
        <v>48</v>
      </c>
      <c r="AV34" s="143" t="s">
        <v>55</v>
      </c>
      <c r="AW34" s="143" t="s">
        <v>3555</v>
      </c>
      <c r="AX34" s="143" t="s">
        <v>326</v>
      </c>
      <c r="AY34" s="122" t="s">
        <v>50</v>
      </c>
      <c r="AZ34" s="122">
        <v>0</v>
      </c>
      <c r="BA34" s="122">
        <v>2018</v>
      </c>
      <c r="BB34" s="122" t="s">
        <v>64</v>
      </c>
      <c r="BC34" s="122" t="s">
        <v>41</v>
      </c>
      <c r="BD34" s="143"/>
      <c r="BE34" s="122" t="s">
        <v>121</v>
      </c>
      <c r="BF34" s="122" t="s">
        <v>122</v>
      </c>
      <c r="BG34" s="122"/>
      <c r="BH34" s="146">
        <v>43199</v>
      </c>
      <c r="BI34" s="143" t="s">
        <v>3556</v>
      </c>
      <c r="BJ34" s="122">
        <v>2</v>
      </c>
      <c r="BK34" s="138">
        <v>72</v>
      </c>
      <c r="BL34" s="138">
        <v>75</v>
      </c>
      <c r="BM34" s="119">
        <v>147</v>
      </c>
      <c r="BN34" s="119"/>
      <c r="BO34" s="119" t="s">
        <v>125</v>
      </c>
      <c r="BP34" s="122" t="s">
        <v>64</v>
      </c>
      <c r="BQ34" s="122"/>
      <c r="CM34" s="382">
        <v>76</v>
      </c>
    </row>
    <row r="35" spans="1:91" ht="18" customHeight="1">
      <c r="A35" s="309">
        <f t="shared" si="0"/>
        <v>23</v>
      </c>
      <c r="B35" s="548"/>
      <c r="C35" s="381">
        <v>20191230007</v>
      </c>
      <c r="D35" s="380" t="s">
        <v>3557</v>
      </c>
      <c r="E35" s="381" t="s">
        <v>74</v>
      </c>
      <c r="F35" s="20"/>
      <c r="G35" s="13"/>
      <c r="H35" s="20"/>
      <c r="I35" s="20"/>
      <c r="J35" s="20"/>
      <c r="K35" s="20"/>
      <c r="L35" s="20"/>
      <c r="M35" s="498"/>
      <c r="N35" s="499"/>
      <c r="O35" s="512"/>
      <c r="P35" s="502"/>
      <c r="Q35" s="502"/>
      <c r="R35" s="502"/>
      <c r="S35" s="502"/>
      <c r="T35" s="502"/>
      <c r="U35" s="502"/>
      <c r="V35" s="502"/>
      <c r="W35" s="502"/>
      <c r="X35" s="502"/>
      <c r="Y35" s="502"/>
      <c r="Z35" s="502"/>
      <c r="AA35" s="502"/>
      <c r="AB35" s="504"/>
      <c r="AC35" s="502"/>
      <c r="AD35" s="505"/>
      <c r="AE35" s="505"/>
      <c r="AF35" s="502"/>
      <c r="AG35" s="506"/>
      <c r="AH35" s="143" t="s">
        <v>3558</v>
      </c>
      <c r="AI35" s="122" t="s">
        <v>92</v>
      </c>
      <c r="AJ35" s="122" t="s">
        <v>43</v>
      </c>
      <c r="AK35" s="122">
        <v>0</v>
      </c>
      <c r="AL35" s="122" t="s">
        <v>44</v>
      </c>
      <c r="AM35" s="122">
        <v>87754178010</v>
      </c>
      <c r="AN35" s="122">
        <v>170</v>
      </c>
      <c r="AO35" s="122">
        <v>65</v>
      </c>
      <c r="AP35" s="143" t="s">
        <v>3559</v>
      </c>
      <c r="AQ35" s="143" t="s">
        <v>3560</v>
      </c>
      <c r="AR35" s="143" t="s">
        <v>3561</v>
      </c>
      <c r="AS35" s="143" t="s">
        <v>45</v>
      </c>
      <c r="AT35" s="143" t="s">
        <v>46</v>
      </c>
      <c r="AU35" s="143" t="s">
        <v>51</v>
      </c>
      <c r="AV35" s="143" t="s">
        <v>51</v>
      </c>
      <c r="AW35" s="143" t="s">
        <v>3562</v>
      </c>
      <c r="AX35" s="143" t="s">
        <v>118</v>
      </c>
      <c r="AY35" s="122" t="s">
        <v>53</v>
      </c>
      <c r="AZ35" s="122">
        <v>0</v>
      </c>
      <c r="BA35" s="122">
        <v>0</v>
      </c>
      <c r="BB35" s="122" t="s">
        <v>64</v>
      </c>
      <c r="BC35" s="122" t="s">
        <v>41</v>
      </c>
      <c r="BD35" s="143"/>
      <c r="BE35" s="122" t="s">
        <v>121</v>
      </c>
      <c r="BF35" s="122" t="s">
        <v>122</v>
      </c>
      <c r="BG35" s="122"/>
      <c r="BH35" s="146">
        <v>43192</v>
      </c>
      <c r="BI35" s="143" t="s">
        <v>3563</v>
      </c>
      <c r="BJ35" s="122">
        <v>2</v>
      </c>
      <c r="BK35" s="138">
        <v>69</v>
      </c>
      <c r="BL35" s="138">
        <v>74</v>
      </c>
      <c r="BM35" s="119">
        <v>143</v>
      </c>
      <c r="BN35" s="119"/>
      <c r="BO35" s="119" t="s">
        <v>125</v>
      </c>
      <c r="BP35" s="122" t="s">
        <v>64</v>
      </c>
      <c r="BQ35" s="122"/>
      <c r="CM35" s="364">
        <v>74</v>
      </c>
    </row>
    <row r="36" spans="1:91" ht="18" customHeight="1">
      <c r="A36" s="309">
        <f t="shared" si="0"/>
        <v>24</v>
      </c>
      <c r="B36" s="547"/>
      <c r="C36" s="378" t="s">
        <v>3564</v>
      </c>
      <c r="D36" s="377" t="s">
        <v>3565</v>
      </c>
      <c r="E36" s="378" t="s">
        <v>74</v>
      </c>
      <c r="F36" s="11"/>
      <c r="G36" s="20"/>
      <c r="H36" s="20"/>
      <c r="I36" s="20"/>
      <c r="J36" s="20"/>
      <c r="K36" s="20"/>
      <c r="L36" s="20"/>
      <c r="M36" s="498"/>
      <c r="N36" s="553"/>
      <c r="O36" s="554"/>
      <c r="P36" s="555"/>
      <c r="Q36" s="555"/>
      <c r="R36" s="555"/>
      <c r="S36" s="555"/>
      <c r="T36" s="555"/>
      <c r="U36" s="555"/>
      <c r="V36" s="555"/>
      <c r="W36" s="555"/>
      <c r="X36" s="555"/>
      <c r="Y36" s="555"/>
      <c r="Z36" s="555"/>
      <c r="AA36" s="555"/>
      <c r="AB36" s="556"/>
      <c r="AC36" s="555"/>
      <c r="AD36" s="557"/>
      <c r="AE36" s="557"/>
      <c r="AF36" s="555"/>
      <c r="AG36" s="558"/>
      <c r="AH36" s="122"/>
      <c r="AI36" s="143" t="s">
        <v>3566</v>
      </c>
      <c r="AJ36" s="122" t="s">
        <v>137</v>
      </c>
      <c r="AK36" s="122" t="s">
        <v>43</v>
      </c>
      <c r="AL36" s="122">
        <v>0</v>
      </c>
      <c r="AM36" s="122" t="s">
        <v>44</v>
      </c>
      <c r="AN36" s="122">
        <v>85246572546</v>
      </c>
      <c r="AO36" s="122">
        <v>171</v>
      </c>
      <c r="AP36" s="122">
        <v>75</v>
      </c>
      <c r="AQ36" s="143" t="s">
        <v>3567</v>
      </c>
      <c r="AR36" s="143" t="s">
        <v>3568</v>
      </c>
      <c r="AS36" s="143" t="s">
        <v>3569</v>
      </c>
      <c r="AT36" s="143" t="s">
        <v>54</v>
      </c>
      <c r="AU36" s="143" t="s">
        <v>57</v>
      </c>
      <c r="AV36" s="122" t="s">
        <v>47</v>
      </c>
      <c r="AW36" s="122" t="s">
        <v>47</v>
      </c>
      <c r="AX36" s="143" t="s">
        <v>3570</v>
      </c>
      <c r="AY36" s="143" t="s">
        <v>274</v>
      </c>
      <c r="AZ36" s="122" t="s">
        <v>53</v>
      </c>
      <c r="BA36" s="122" t="s">
        <v>133</v>
      </c>
      <c r="BB36" s="122">
        <v>0</v>
      </c>
      <c r="BC36" s="122" t="s">
        <v>64</v>
      </c>
      <c r="BD36" s="122" t="s">
        <v>56</v>
      </c>
      <c r="BE36" s="143"/>
      <c r="BF36" s="122" t="s">
        <v>121</v>
      </c>
      <c r="BG36" s="122" t="s">
        <v>122</v>
      </c>
      <c r="BH36" s="143"/>
      <c r="BI36" s="193">
        <v>43231</v>
      </c>
      <c r="BJ36" s="143" t="s">
        <v>3571</v>
      </c>
      <c r="BK36" s="138">
        <v>69</v>
      </c>
      <c r="BL36" s="138">
        <v>78.599999999999994</v>
      </c>
      <c r="BM36" s="119">
        <f>BK36+BL36</f>
        <v>147.6</v>
      </c>
      <c r="BN36" s="119"/>
      <c r="BO36" s="119" t="str">
        <f>IF(BM36&lt;95,"TIDAK LULUS",IF(BM36&gt;=95,"LULUS"))</f>
        <v>LULUS</v>
      </c>
      <c r="BP36" s="138" t="s">
        <v>64</v>
      </c>
      <c r="BQ36" s="122"/>
      <c r="CM36" s="382">
        <v>74</v>
      </c>
    </row>
    <row r="37" spans="1:91" ht="18" customHeight="1">
      <c r="A37" s="309">
        <f t="shared" si="0"/>
        <v>25</v>
      </c>
      <c r="B37" s="548"/>
      <c r="C37" s="368" t="s">
        <v>3572</v>
      </c>
      <c r="D37" s="366" t="s">
        <v>3573</v>
      </c>
      <c r="E37" s="368" t="s">
        <v>74</v>
      </c>
      <c r="F37" s="13"/>
      <c r="G37" s="20"/>
      <c r="H37" s="20"/>
      <c r="I37" s="20"/>
      <c r="J37" s="20"/>
      <c r="K37" s="20"/>
      <c r="L37" s="20"/>
      <c r="M37" s="498"/>
      <c r="N37" s="559"/>
      <c r="O37" s="560"/>
      <c r="P37" s="489"/>
      <c r="Q37" s="561"/>
      <c r="R37" s="561"/>
      <c r="S37" s="491"/>
      <c r="T37" s="491"/>
      <c r="U37" s="491"/>
      <c r="V37" s="491"/>
      <c r="W37" s="491"/>
      <c r="X37" s="491"/>
      <c r="Y37" s="491"/>
      <c r="Z37" s="491"/>
      <c r="AA37" s="491"/>
      <c r="AB37" s="562"/>
      <c r="AC37" s="491"/>
      <c r="AD37" s="494"/>
      <c r="AE37" s="494"/>
      <c r="AF37" s="491"/>
      <c r="AG37" s="495"/>
      <c r="AH37" s="122"/>
      <c r="AI37" s="134" t="s">
        <v>3574</v>
      </c>
      <c r="AJ37" s="122" t="s">
        <v>106</v>
      </c>
      <c r="AK37" s="122" t="s">
        <v>43</v>
      </c>
      <c r="AL37" s="122">
        <v>0</v>
      </c>
      <c r="AM37" s="122" t="s">
        <v>44</v>
      </c>
      <c r="AN37" s="122">
        <v>87788142300</v>
      </c>
      <c r="AO37" s="122">
        <v>172</v>
      </c>
      <c r="AP37" s="122">
        <v>94</v>
      </c>
      <c r="AQ37" s="134" t="s">
        <v>3575</v>
      </c>
      <c r="AR37" s="134" t="s">
        <v>3576</v>
      </c>
      <c r="AS37" s="134" t="s">
        <v>3577</v>
      </c>
      <c r="AT37" s="134" t="s">
        <v>45</v>
      </c>
      <c r="AU37" s="122" t="s">
        <v>57</v>
      </c>
      <c r="AV37" s="122" t="s">
        <v>59</v>
      </c>
      <c r="AW37" s="122" t="s">
        <v>59</v>
      </c>
      <c r="AX37" s="134" t="s">
        <v>3578</v>
      </c>
      <c r="AY37" s="134" t="s">
        <v>3579</v>
      </c>
      <c r="AZ37" s="122" t="s">
        <v>53</v>
      </c>
      <c r="BA37" s="122" t="s">
        <v>119</v>
      </c>
      <c r="BB37" s="122">
        <v>2018</v>
      </c>
      <c r="BC37" s="122" t="s">
        <v>64</v>
      </c>
      <c r="BD37" s="122" t="s">
        <v>56</v>
      </c>
      <c r="BE37" s="122"/>
      <c r="BF37" s="122" t="s">
        <v>121</v>
      </c>
      <c r="BG37" s="122" t="s">
        <v>122</v>
      </c>
      <c r="BH37" s="122"/>
      <c r="BI37" s="146">
        <v>43288</v>
      </c>
      <c r="BJ37" s="134" t="s">
        <v>3580</v>
      </c>
      <c r="BK37" s="138">
        <v>69</v>
      </c>
      <c r="BL37" s="138">
        <v>67.8</v>
      </c>
      <c r="BM37" s="119">
        <f>BK37+BL37</f>
        <v>136.80000000000001</v>
      </c>
      <c r="BN37" s="119"/>
      <c r="BO37" s="119" t="str">
        <f>IF(BM37&lt;95,"TIDAK LULUS",IF(BM37&gt;=95,"LULUS"))</f>
        <v>LULUS</v>
      </c>
      <c r="BP37" s="138" t="s">
        <v>64</v>
      </c>
      <c r="BQ37" s="122"/>
      <c r="CM37" s="364">
        <v>73</v>
      </c>
    </row>
    <row r="38" spans="1:91" ht="18" customHeight="1">
      <c r="A38" s="309">
        <f t="shared" si="0"/>
        <v>26</v>
      </c>
      <c r="B38" s="547"/>
      <c r="C38" s="374" t="s">
        <v>3581</v>
      </c>
      <c r="D38" s="373" t="s">
        <v>3582</v>
      </c>
      <c r="E38" s="374" t="s">
        <v>74</v>
      </c>
      <c r="F38" s="13"/>
      <c r="G38" s="20"/>
      <c r="H38" s="20"/>
      <c r="I38" s="20"/>
      <c r="J38" s="20"/>
      <c r="K38" s="20"/>
      <c r="L38" s="20"/>
      <c r="M38" s="498"/>
      <c r="N38" s="499"/>
      <c r="O38" s="512"/>
      <c r="P38" s="502"/>
      <c r="Q38" s="502"/>
      <c r="R38" s="502"/>
      <c r="S38" s="502"/>
      <c r="T38" s="502"/>
      <c r="U38" s="502"/>
      <c r="V38" s="502"/>
      <c r="W38" s="502"/>
      <c r="X38" s="502"/>
      <c r="Y38" s="502"/>
      <c r="Z38" s="502"/>
      <c r="AA38" s="502"/>
      <c r="AB38" s="504"/>
      <c r="AC38" s="502"/>
      <c r="AD38" s="505"/>
      <c r="AE38" s="505"/>
      <c r="AF38" s="502"/>
      <c r="AG38" s="506"/>
      <c r="AH38" s="111" t="s">
        <v>3583</v>
      </c>
      <c r="AI38" s="111" t="s">
        <v>92</v>
      </c>
      <c r="AJ38" s="111" t="s">
        <v>43</v>
      </c>
      <c r="AK38" s="111">
        <v>0</v>
      </c>
      <c r="AL38" s="111" t="s">
        <v>44</v>
      </c>
      <c r="AM38" s="111">
        <v>8170702798</v>
      </c>
      <c r="AN38" s="111">
        <v>168</v>
      </c>
      <c r="AO38" s="111">
        <v>67</v>
      </c>
      <c r="AP38" s="111" t="s">
        <v>3584</v>
      </c>
      <c r="AQ38" s="111" t="s">
        <v>3585</v>
      </c>
      <c r="AR38" s="111" t="s">
        <v>3586</v>
      </c>
      <c r="AS38" s="111" t="s">
        <v>54</v>
      </c>
      <c r="AT38" s="111" t="s">
        <v>54</v>
      </c>
      <c r="AU38" s="111" t="s">
        <v>47</v>
      </c>
      <c r="AV38" s="111" t="s">
        <v>47</v>
      </c>
      <c r="AW38" s="111" t="s">
        <v>3587</v>
      </c>
      <c r="AX38" s="111" t="s">
        <v>142</v>
      </c>
      <c r="AY38" s="111" t="s">
        <v>53</v>
      </c>
      <c r="AZ38" s="111">
        <v>0</v>
      </c>
      <c r="BA38" s="111">
        <v>0</v>
      </c>
      <c r="BB38" s="111" t="s">
        <v>205</v>
      </c>
      <c r="BC38" s="111" t="s">
        <v>205</v>
      </c>
      <c r="BD38" s="111"/>
      <c r="BE38" s="111" t="s">
        <v>121</v>
      </c>
      <c r="BF38" s="111" t="s">
        <v>122</v>
      </c>
      <c r="BG38" s="111" t="s">
        <v>205</v>
      </c>
      <c r="BH38" s="121">
        <v>43136</v>
      </c>
      <c r="BI38" s="111" t="s">
        <v>3588</v>
      </c>
      <c r="BJ38" s="111">
        <v>1</v>
      </c>
      <c r="BK38" s="122">
        <v>68</v>
      </c>
      <c r="BL38" s="122">
        <v>79</v>
      </c>
      <c r="BM38" s="122">
        <v>147</v>
      </c>
      <c r="BN38" s="122"/>
      <c r="BO38" s="122" t="s">
        <v>125</v>
      </c>
      <c r="BP38" s="122" t="s">
        <v>64</v>
      </c>
      <c r="BQ38" s="122"/>
      <c r="CM38" s="375">
        <v>73</v>
      </c>
    </row>
    <row r="39" spans="1:91" ht="18" customHeight="1">
      <c r="A39" s="309">
        <f t="shared" si="0"/>
        <v>27</v>
      </c>
      <c r="B39" s="548"/>
      <c r="C39" s="378" t="s">
        <v>3589</v>
      </c>
      <c r="D39" s="377" t="s">
        <v>3590</v>
      </c>
      <c r="E39" s="378" t="s">
        <v>74</v>
      </c>
      <c r="F39" s="333"/>
      <c r="G39" s="13"/>
      <c r="H39" s="20"/>
      <c r="I39" s="20"/>
      <c r="J39" s="20"/>
      <c r="K39" s="20"/>
      <c r="L39" s="20"/>
      <c r="M39" s="498"/>
      <c r="N39" s="563"/>
      <c r="O39" s="564"/>
      <c r="P39" s="565"/>
      <c r="Q39" s="565"/>
      <c r="R39" s="565"/>
      <c r="S39" s="565"/>
      <c r="T39" s="565"/>
      <c r="U39" s="565"/>
      <c r="V39" s="565"/>
      <c r="W39" s="565"/>
      <c r="X39" s="565"/>
      <c r="Y39" s="565"/>
      <c r="Z39" s="565"/>
      <c r="AA39" s="565"/>
      <c r="AB39" s="566"/>
      <c r="AC39" s="565"/>
      <c r="AD39" s="567"/>
      <c r="AE39" s="567"/>
      <c r="AF39" s="565"/>
      <c r="AG39" s="568"/>
      <c r="AH39" s="111" t="s">
        <v>3591</v>
      </c>
      <c r="AI39" s="111" t="s">
        <v>92</v>
      </c>
      <c r="AJ39" s="111" t="s">
        <v>43</v>
      </c>
      <c r="AK39" s="111">
        <v>0</v>
      </c>
      <c r="AL39" s="111" t="s">
        <v>44</v>
      </c>
      <c r="AM39" s="111">
        <v>8123494889</v>
      </c>
      <c r="AN39" s="111">
        <v>163</v>
      </c>
      <c r="AO39" s="111">
        <v>50</v>
      </c>
      <c r="AP39" s="111" t="s">
        <v>3592</v>
      </c>
      <c r="AQ39" s="111" t="s">
        <v>3593</v>
      </c>
      <c r="AR39" s="111" t="s">
        <v>3594</v>
      </c>
      <c r="AS39" s="111" t="s">
        <v>54</v>
      </c>
      <c r="AT39" s="111" t="s">
        <v>54</v>
      </c>
      <c r="AU39" s="111" t="s">
        <v>47</v>
      </c>
      <c r="AV39" s="111" t="s">
        <v>47</v>
      </c>
      <c r="AW39" s="111" t="s">
        <v>3595</v>
      </c>
      <c r="AX39" s="111" t="s">
        <v>3596</v>
      </c>
      <c r="AY39" s="111" t="s">
        <v>53</v>
      </c>
      <c r="AZ39" s="111">
        <v>0</v>
      </c>
      <c r="BA39" s="111">
        <v>0</v>
      </c>
      <c r="BB39" s="111" t="s">
        <v>205</v>
      </c>
      <c r="BC39" s="111" t="s">
        <v>205</v>
      </c>
      <c r="BD39" s="111"/>
      <c r="BE39" s="111" t="s">
        <v>121</v>
      </c>
      <c r="BF39" s="111" t="s">
        <v>122</v>
      </c>
      <c r="BG39" s="111" t="s">
        <v>205</v>
      </c>
      <c r="BH39" s="121">
        <v>43155</v>
      </c>
      <c r="BI39" s="111" t="s">
        <v>3597</v>
      </c>
      <c r="BJ39" s="111">
        <v>1</v>
      </c>
      <c r="BK39" s="122">
        <v>67</v>
      </c>
      <c r="BL39" s="122">
        <v>79</v>
      </c>
      <c r="BM39" s="122">
        <v>146</v>
      </c>
      <c r="BN39" s="122" t="s">
        <v>3598</v>
      </c>
      <c r="BO39" s="122" t="s">
        <v>125</v>
      </c>
      <c r="BP39" s="122" t="s">
        <v>64</v>
      </c>
      <c r="BQ39" s="122" t="s">
        <v>3599</v>
      </c>
      <c r="CM39" s="382">
        <v>73</v>
      </c>
    </row>
    <row r="40" spans="1:91" ht="18" customHeight="1">
      <c r="A40" s="309">
        <f t="shared" si="0"/>
        <v>28</v>
      </c>
      <c r="B40" s="547"/>
      <c r="C40" s="381">
        <v>20191230067</v>
      </c>
      <c r="D40" s="380" t="s">
        <v>3600</v>
      </c>
      <c r="E40" s="381" t="s">
        <v>74</v>
      </c>
      <c r="F40" s="60"/>
      <c r="G40" s="61"/>
      <c r="H40" s="94"/>
      <c r="I40" s="61"/>
      <c r="J40" s="94"/>
      <c r="K40" s="61"/>
      <c r="L40" s="94"/>
      <c r="M40" s="498"/>
      <c r="N40" s="563"/>
      <c r="O40" s="564"/>
      <c r="P40" s="565"/>
      <c r="Q40" s="565"/>
      <c r="R40" s="565"/>
      <c r="S40" s="565"/>
      <c r="T40" s="565"/>
      <c r="U40" s="565"/>
      <c r="V40" s="565"/>
      <c r="W40" s="565"/>
      <c r="X40" s="565"/>
      <c r="Y40" s="565"/>
      <c r="Z40" s="565"/>
      <c r="AA40" s="565"/>
      <c r="AB40" s="566"/>
      <c r="AC40" s="565"/>
      <c r="AD40" s="567"/>
      <c r="AE40" s="567"/>
      <c r="AF40" s="565"/>
      <c r="AG40" s="568"/>
      <c r="AH40" s="111" t="s">
        <v>3601</v>
      </c>
      <c r="AI40" s="111" t="s">
        <v>95</v>
      </c>
      <c r="AJ40" s="111" t="s">
        <v>43</v>
      </c>
      <c r="AK40" s="111">
        <v>0</v>
      </c>
      <c r="AL40" s="111" t="s">
        <v>44</v>
      </c>
      <c r="AM40" s="111">
        <v>82299987517</v>
      </c>
      <c r="AN40" s="111">
        <v>161</v>
      </c>
      <c r="AO40" s="111">
        <v>60</v>
      </c>
      <c r="AP40" s="111" t="s">
        <v>3602</v>
      </c>
      <c r="AQ40" s="111" t="s">
        <v>3603</v>
      </c>
      <c r="AR40" s="111" t="s">
        <v>3604</v>
      </c>
      <c r="AS40" s="111" t="s">
        <v>66</v>
      </c>
      <c r="AT40" s="111" t="s">
        <v>46</v>
      </c>
      <c r="AU40" s="111" t="s">
        <v>55</v>
      </c>
      <c r="AV40" s="111" t="s">
        <v>47</v>
      </c>
      <c r="AW40" s="111" t="s">
        <v>3605</v>
      </c>
      <c r="AX40" s="111" t="s">
        <v>3606</v>
      </c>
      <c r="AY40" s="111" t="s">
        <v>53</v>
      </c>
      <c r="AZ40" s="111">
        <v>0</v>
      </c>
      <c r="BA40" s="111">
        <v>2018</v>
      </c>
      <c r="BB40" s="111" t="s">
        <v>205</v>
      </c>
      <c r="BC40" s="111" t="s">
        <v>205</v>
      </c>
      <c r="BD40" s="111"/>
      <c r="BE40" s="111" t="s">
        <v>121</v>
      </c>
      <c r="BF40" s="111" t="s">
        <v>122</v>
      </c>
      <c r="BG40" s="111" t="s">
        <v>205</v>
      </c>
      <c r="BH40" s="121">
        <v>43160</v>
      </c>
      <c r="BI40" s="111" t="s">
        <v>3607</v>
      </c>
      <c r="BJ40" s="111">
        <v>1</v>
      </c>
      <c r="BK40" s="122">
        <v>67</v>
      </c>
      <c r="BL40" s="122">
        <v>91</v>
      </c>
      <c r="BM40" s="122">
        <v>158</v>
      </c>
      <c r="BN40" s="122"/>
      <c r="BO40" s="122" t="s">
        <v>125</v>
      </c>
      <c r="BP40" s="122" t="s">
        <v>64</v>
      </c>
      <c r="BQ40" s="119"/>
      <c r="CM40" s="364">
        <v>72</v>
      </c>
    </row>
    <row r="41" spans="1:91" ht="18" customHeight="1">
      <c r="A41" s="309">
        <f t="shared" si="0"/>
        <v>29</v>
      </c>
      <c r="B41" s="548"/>
      <c r="C41" s="381">
        <v>20191230008</v>
      </c>
      <c r="D41" s="380" t="s">
        <v>3608</v>
      </c>
      <c r="E41" s="381" t="s">
        <v>74</v>
      </c>
      <c r="F41" s="60"/>
      <c r="G41" s="61"/>
      <c r="H41" s="94"/>
      <c r="I41" s="61"/>
      <c r="J41" s="94"/>
      <c r="K41" s="61"/>
      <c r="L41" s="94"/>
      <c r="M41" s="498"/>
      <c r="N41" s="569"/>
      <c r="O41" s="570"/>
      <c r="P41" s="571"/>
      <c r="Q41" s="571"/>
      <c r="R41" s="571"/>
      <c r="S41" s="571"/>
      <c r="T41" s="571"/>
      <c r="U41" s="571"/>
      <c r="V41" s="571"/>
      <c r="W41" s="571"/>
      <c r="X41" s="571"/>
      <c r="Y41" s="571"/>
      <c r="Z41" s="571"/>
      <c r="AA41" s="571"/>
      <c r="AB41" s="572"/>
      <c r="AC41" s="571"/>
      <c r="AD41" s="573"/>
      <c r="AE41" s="573"/>
      <c r="AF41" s="571"/>
      <c r="AG41" s="574"/>
      <c r="AH41" s="122"/>
      <c r="AI41" s="134" t="s">
        <v>3609</v>
      </c>
      <c r="AJ41" s="122" t="s">
        <v>42</v>
      </c>
      <c r="AK41" s="122" t="s">
        <v>43</v>
      </c>
      <c r="AL41" s="181">
        <v>5.1040499999999997E+20</v>
      </c>
      <c r="AM41" s="122" t="s">
        <v>44</v>
      </c>
      <c r="AN41" s="122">
        <v>361973492</v>
      </c>
      <c r="AO41" s="122">
        <v>175</v>
      </c>
      <c r="AP41" s="122">
        <v>60</v>
      </c>
      <c r="AQ41" s="134" t="s">
        <v>3610</v>
      </c>
      <c r="AR41" s="134" t="s">
        <v>3611</v>
      </c>
      <c r="AS41" s="134" t="s">
        <v>3612</v>
      </c>
      <c r="AT41" s="134" t="s">
        <v>66</v>
      </c>
      <c r="AU41" s="122" t="s">
        <v>46</v>
      </c>
      <c r="AV41" s="122" t="s">
        <v>563</v>
      </c>
      <c r="AW41" s="122" t="s">
        <v>47</v>
      </c>
      <c r="AX41" s="134" t="s">
        <v>3613</v>
      </c>
      <c r="AY41" s="134" t="s">
        <v>1516</v>
      </c>
      <c r="AZ41" s="122" t="s">
        <v>53</v>
      </c>
      <c r="BA41" s="122" t="s">
        <v>204</v>
      </c>
      <c r="BB41" s="122">
        <v>2018</v>
      </c>
      <c r="BC41" s="122" t="s">
        <v>64</v>
      </c>
      <c r="BD41" s="122" t="s">
        <v>41</v>
      </c>
      <c r="BE41" s="122"/>
      <c r="BF41" s="122" t="s">
        <v>121</v>
      </c>
      <c r="BG41" s="122" t="s">
        <v>122</v>
      </c>
      <c r="BH41" s="122"/>
      <c r="BI41" s="146">
        <v>43288</v>
      </c>
      <c r="BJ41" s="134" t="s">
        <v>3614</v>
      </c>
      <c r="BK41" s="138">
        <v>66</v>
      </c>
      <c r="BL41" s="138">
        <v>61.8</v>
      </c>
      <c r="BM41" s="119">
        <f>BK41+BL41</f>
        <v>127.8</v>
      </c>
      <c r="BN41" s="119"/>
      <c r="BO41" s="119" t="str">
        <f>IF(BM41&lt;95,"TIDAK LULUS",IF(BM41&gt;=95,"LULUS"))</f>
        <v>LULUS</v>
      </c>
      <c r="BP41" s="138" t="s">
        <v>64</v>
      </c>
      <c r="BQ41" s="122"/>
      <c r="CM41" s="364">
        <v>71</v>
      </c>
    </row>
    <row r="42" spans="1:91" ht="18" customHeight="1">
      <c r="A42" s="309">
        <f t="shared" si="0"/>
        <v>30</v>
      </c>
      <c r="B42" s="547"/>
      <c r="C42" s="374" t="s">
        <v>3615</v>
      </c>
      <c r="D42" s="373" t="s">
        <v>3616</v>
      </c>
      <c r="E42" s="374" t="s">
        <v>74</v>
      </c>
      <c r="F42" s="11"/>
      <c r="G42" s="575"/>
      <c r="H42" s="20"/>
      <c r="I42" s="20"/>
      <c r="J42" s="20"/>
      <c r="K42" s="20"/>
      <c r="L42" s="20"/>
      <c r="M42" s="498"/>
      <c r="N42" s="569"/>
      <c r="O42" s="570"/>
      <c r="P42" s="571"/>
      <c r="Q42" s="571"/>
      <c r="R42" s="571"/>
      <c r="S42" s="571"/>
      <c r="T42" s="571"/>
      <c r="U42" s="571"/>
      <c r="V42" s="571"/>
      <c r="W42" s="571"/>
      <c r="X42" s="571"/>
      <c r="Y42" s="571"/>
      <c r="Z42" s="571"/>
      <c r="AA42" s="571"/>
      <c r="AB42" s="572"/>
      <c r="AC42" s="571"/>
      <c r="AD42" s="573"/>
      <c r="AE42" s="573"/>
      <c r="AF42" s="571"/>
      <c r="AG42" s="574"/>
      <c r="AH42" s="143" t="s">
        <v>3617</v>
      </c>
      <c r="AI42" s="122" t="s">
        <v>92</v>
      </c>
      <c r="AJ42" s="122" t="s">
        <v>43</v>
      </c>
      <c r="AK42" s="122">
        <v>0</v>
      </c>
      <c r="AL42" s="122" t="s">
        <v>44</v>
      </c>
      <c r="AM42" s="122">
        <v>81348201680</v>
      </c>
      <c r="AN42" s="122">
        <v>165</v>
      </c>
      <c r="AO42" s="122">
        <v>53</v>
      </c>
      <c r="AP42" s="143" t="s">
        <v>3618</v>
      </c>
      <c r="AQ42" s="143" t="s">
        <v>3619</v>
      </c>
      <c r="AR42" s="143" t="s">
        <v>3620</v>
      </c>
      <c r="AS42" s="143" t="s">
        <v>54</v>
      </c>
      <c r="AT42" s="143" t="s">
        <v>54</v>
      </c>
      <c r="AU42" s="143" t="s">
        <v>47</v>
      </c>
      <c r="AV42" s="143" t="s">
        <v>47</v>
      </c>
      <c r="AW42" s="143" t="s">
        <v>3621</v>
      </c>
      <c r="AX42" s="143" t="s">
        <v>3622</v>
      </c>
      <c r="AY42" s="122" t="s">
        <v>50</v>
      </c>
      <c r="AZ42" s="122">
        <v>0</v>
      </c>
      <c r="BA42" s="122">
        <v>0</v>
      </c>
      <c r="BB42" s="122" t="s">
        <v>64</v>
      </c>
      <c r="BC42" s="122" t="s">
        <v>64</v>
      </c>
      <c r="BD42" s="143"/>
      <c r="BE42" s="122" t="s">
        <v>121</v>
      </c>
      <c r="BF42" s="122" t="s">
        <v>122</v>
      </c>
      <c r="BG42" s="122"/>
      <c r="BH42" s="146">
        <v>43182</v>
      </c>
      <c r="BI42" s="143" t="s">
        <v>3623</v>
      </c>
      <c r="BJ42" s="122">
        <v>2</v>
      </c>
      <c r="BK42" s="138">
        <v>65</v>
      </c>
      <c r="BL42" s="138">
        <v>80</v>
      </c>
      <c r="BM42" s="119">
        <v>145</v>
      </c>
      <c r="BN42" s="119"/>
      <c r="BO42" s="119" t="s">
        <v>125</v>
      </c>
      <c r="BP42" s="122" t="s">
        <v>64</v>
      </c>
      <c r="BQ42" s="122"/>
      <c r="CM42" s="375">
        <v>71</v>
      </c>
    </row>
    <row r="43" spans="1:91" ht="18" customHeight="1">
      <c r="A43" s="309">
        <f t="shared" si="0"/>
        <v>31</v>
      </c>
      <c r="B43" s="547"/>
      <c r="C43" s="381">
        <v>20191230009</v>
      </c>
      <c r="D43" s="380" t="s">
        <v>3624</v>
      </c>
      <c r="E43" s="381" t="s">
        <v>74</v>
      </c>
      <c r="F43" s="20"/>
      <c r="G43" s="99"/>
      <c r="H43" s="20"/>
      <c r="I43" s="20"/>
      <c r="J43" s="20"/>
      <c r="K43" s="20"/>
      <c r="L43" s="20"/>
      <c r="M43" s="498"/>
      <c r="N43" s="576"/>
      <c r="O43" s="576"/>
      <c r="P43" s="90"/>
      <c r="Q43" s="577"/>
      <c r="R43" s="578"/>
      <c r="S43" s="89"/>
      <c r="T43" s="89"/>
      <c r="U43" s="89"/>
      <c r="V43" s="89"/>
      <c r="W43" s="89"/>
      <c r="X43" s="89"/>
      <c r="Y43" s="89"/>
      <c r="Z43" s="579"/>
      <c r="AA43" s="580"/>
      <c r="AB43" s="580"/>
      <c r="AC43" s="89"/>
      <c r="AD43" s="581"/>
      <c r="AE43" s="581"/>
      <c r="AF43" s="89"/>
      <c r="AG43" s="582"/>
      <c r="AH43" s="111" t="s">
        <v>3625</v>
      </c>
      <c r="AI43" s="111" t="s">
        <v>92</v>
      </c>
      <c r="AJ43" s="111" t="s">
        <v>43</v>
      </c>
      <c r="AK43" s="111">
        <v>0</v>
      </c>
      <c r="AL43" s="111" t="s">
        <v>44</v>
      </c>
      <c r="AM43" s="111">
        <v>81234995889</v>
      </c>
      <c r="AN43" s="111">
        <v>175</v>
      </c>
      <c r="AO43" s="111">
        <v>70</v>
      </c>
      <c r="AP43" s="111" t="s">
        <v>3626</v>
      </c>
      <c r="AQ43" s="111" t="s">
        <v>3627</v>
      </c>
      <c r="AR43" s="111" t="s">
        <v>3628</v>
      </c>
      <c r="AS43" s="111" t="s">
        <v>54</v>
      </c>
      <c r="AT43" s="111" t="s">
        <v>54</v>
      </c>
      <c r="AU43" s="111" t="s">
        <v>47</v>
      </c>
      <c r="AV43" s="111" t="s">
        <v>47</v>
      </c>
      <c r="AW43" s="111" t="s">
        <v>3629</v>
      </c>
      <c r="AX43" s="111" t="s">
        <v>572</v>
      </c>
      <c r="AY43" s="111" t="s">
        <v>53</v>
      </c>
      <c r="AZ43" s="111">
        <v>0</v>
      </c>
      <c r="BA43" s="111">
        <v>0</v>
      </c>
      <c r="BB43" s="111" t="s">
        <v>205</v>
      </c>
      <c r="BC43" s="111" t="s">
        <v>205</v>
      </c>
      <c r="BD43" s="111"/>
      <c r="BE43" s="111" t="s">
        <v>121</v>
      </c>
      <c r="BF43" s="111" t="s">
        <v>122</v>
      </c>
      <c r="BG43" s="111" t="s">
        <v>205</v>
      </c>
      <c r="BH43" s="121">
        <v>43138</v>
      </c>
      <c r="BI43" s="111" t="s">
        <v>3630</v>
      </c>
      <c r="BJ43" s="111">
        <v>1</v>
      </c>
      <c r="BK43" s="122">
        <v>55</v>
      </c>
      <c r="BL43" s="122">
        <v>83.6</v>
      </c>
      <c r="BM43" s="122">
        <v>138.6</v>
      </c>
      <c r="BN43" s="122" t="s">
        <v>3631</v>
      </c>
      <c r="BO43" s="122" t="s">
        <v>125</v>
      </c>
      <c r="BP43" s="122" t="s">
        <v>64</v>
      </c>
      <c r="BQ43" s="122"/>
      <c r="CM43" s="364">
        <v>69</v>
      </c>
    </row>
    <row r="44" spans="1:91" ht="18" customHeight="1">
      <c r="A44" s="931" t="s">
        <v>15</v>
      </c>
      <c r="B44" s="937"/>
      <c r="C44" s="937"/>
      <c r="D44" s="938"/>
      <c r="E44" s="65"/>
      <c r="F44" s="66"/>
      <c r="G44" s="65"/>
      <c r="H44" s="67"/>
      <c r="I44" s="65"/>
      <c r="J44" s="67"/>
      <c r="K44" s="65"/>
      <c r="L44" s="67"/>
      <c r="M44" s="74"/>
      <c r="O44" s="84"/>
      <c r="P44" s="84"/>
    </row>
    <row r="45" spans="1:91" ht="18" customHeight="1">
      <c r="A45" s="946"/>
      <c r="B45" s="947"/>
      <c r="C45" s="947"/>
      <c r="D45" s="948"/>
      <c r="E45" s="68"/>
      <c r="F45" s="69"/>
      <c r="G45" s="68"/>
      <c r="H45" s="59"/>
      <c r="I45" s="68"/>
      <c r="J45" s="59"/>
      <c r="K45" s="68"/>
      <c r="L45" s="59"/>
      <c r="M45" s="74"/>
    </row>
    <row r="46" spans="1:91" ht="18" customHeight="1">
      <c r="A46" s="949" t="s">
        <v>16</v>
      </c>
      <c r="B46" s="950"/>
      <c r="C46" s="950"/>
      <c r="D46" s="951"/>
      <c r="E46" s="465"/>
      <c r="F46" s="583"/>
      <c r="G46" s="62"/>
      <c r="H46" s="71"/>
      <c r="I46" s="62"/>
      <c r="J46" s="71"/>
      <c r="K46" s="62"/>
      <c r="L46" s="72"/>
      <c r="M46" s="74"/>
    </row>
    <row r="47" spans="1:91" ht="18" customHeight="1">
      <c r="A47" s="73" t="s">
        <v>38</v>
      </c>
      <c r="B47" s="584" t="s">
        <v>3632</v>
      </c>
      <c r="C47" s="73"/>
      <c r="D47" s="74" t="s">
        <v>17</v>
      </c>
      <c r="E47" s="466"/>
      <c r="F47" s="59"/>
      <c r="G47" s="59"/>
      <c r="H47" s="76"/>
      <c r="I47" s="59"/>
      <c r="J47" s="76"/>
      <c r="K47" s="59"/>
      <c r="L47" s="77"/>
      <c r="M47" s="74"/>
    </row>
    <row r="48" spans="1:91" ht="18" customHeight="1">
      <c r="A48" s="472"/>
      <c r="B48" s="7" t="s">
        <v>18</v>
      </c>
      <c r="C48" s="472"/>
      <c r="D48" s="74" t="s">
        <v>19</v>
      </c>
      <c r="E48" s="465"/>
      <c r="F48" s="62"/>
      <c r="G48" s="62"/>
      <c r="H48" s="71"/>
      <c r="I48" s="62"/>
      <c r="J48" s="71"/>
      <c r="K48" s="62"/>
      <c r="L48" s="72"/>
      <c r="M48" s="74"/>
    </row>
    <row r="49" spans="1:91" ht="18" customHeight="1">
      <c r="A49" s="472"/>
      <c r="B49" s="9" t="s">
        <v>20</v>
      </c>
      <c r="C49" s="472"/>
      <c r="D49" s="74" t="s">
        <v>21</v>
      </c>
      <c r="E49" s="466"/>
      <c r="F49" s="59"/>
      <c r="G49" s="59"/>
      <c r="H49" s="76"/>
      <c r="I49" s="59"/>
      <c r="J49" s="76"/>
      <c r="K49" s="59"/>
      <c r="L49" s="77"/>
      <c r="M49" s="74"/>
    </row>
    <row r="50" spans="1:91" ht="18" customHeight="1">
      <c r="A50" s="472"/>
      <c r="B50" s="9" t="s">
        <v>22</v>
      </c>
      <c r="C50" s="472"/>
      <c r="D50" s="74" t="s">
        <v>23</v>
      </c>
      <c r="E50" s="465"/>
      <c r="F50" s="62"/>
      <c r="G50" s="62"/>
      <c r="H50" s="71"/>
      <c r="I50" s="62"/>
      <c r="J50" s="71"/>
      <c r="K50" s="62"/>
      <c r="L50" s="72"/>
      <c r="M50" s="74"/>
    </row>
    <row r="51" spans="1:91" ht="18" customHeight="1">
      <c r="A51" s="472"/>
      <c r="B51" s="9" t="s">
        <v>24</v>
      </c>
      <c r="C51" s="472"/>
      <c r="D51" s="74" t="s">
        <v>25</v>
      </c>
      <c r="E51" s="466"/>
      <c r="F51" s="59"/>
      <c r="G51" s="59"/>
      <c r="H51" s="76"/>
      <c r="I51" s="59"/>
      <c r="J51" s="76"/>
      <c r="K51" s="59"/>
      <c r="L51" s="77"/>
      <c r="M51" s="74"/>
    </row>
    <row r="52" spans="1:91" ht="18" customHeight="1">
      <c r="I52" s="955" t="s">
        <v>29</v>
      </c>
      <c r="J52" s="955"/>
      <c r="K52" s="955"/>
      <c r="L52" s="955"/>
      <c r="M52" s="479"/>
    </row>
    <row r="53" spans="1:91" ht="18" customHeight="1">
      <c r="A53" s="942" t="s">
        <v>0</v>
      </c>
      <c r="B53" s="942"/>
      <c r="C53" s="942"/>
      <c r="D53" s="942"/>
      <c r="E53" s="942"/>
      <c r="F53" s="942"/>
      <c r="G53" s="942"/>
      <c r="H53" s="942"/>
      <c r="I53" s="942"/>
      <c r="J53" s="942"/>
      <c r="K53" s="942"/>
      <c r="L53" s="942"/>
      <c r="M53" s="470"/>
    </row>
    <row r="54" spans="1:91" ht="18" customHeight="1">
      <c r="A54" s="942" t="s">
        <v>1</v>
      </c>
      <c r="B54" s="942"/>
      <c r="C54" s="942"/>
      <c r="D54" s="942"/>
      <c r="E54" s="942"/>
      <c r="F54" s="942"/>
      <c r="G54" s="942"/>
      <c r="H54" s="942"/>
      <c r="I54" s="942"/>
      <c r="J54" s="942"/>
      <c r="K54" s="942"/>
      <c r="L54" s="942"/>
      <c r="M54" s="470"/>
    </row>
    <row r="55" spans="1:91" ht="18" customHeight="1">
      <c r="A55" s="1" t="s">
        <v>35</v>
      </c>
      <c r="B55" s="1"/>
      <c r="C55" s="1"/>
      <c r="D55" s="1"/>
      <c r="E55" s="1"/>
      <c r="F55" s="1"/>
      <c r="G55" s="1"/>
    </row>
    <row r="56" spans="1:91" ht="18" customHeight="1">
      <c r="A56" s="480" t="s">
        <v>2</v>
      </c>
      <c r="B56" s="4" t="s">
        <v>3369</v>
      </c>
      <c r="C56" s="4" t="s">
        <v>3369</v>
      </c>
      <c r="H56" s="1"/>
      <c r="I56" s="1" t="s">
        <v>3</v>
      </c>
      <c r="J56" s="1"/>
      <c r="K56" s="3" t="s">
        <v>4</v>
      </c>
      <c r="L56" s="104">
        <v>1</v>
      </c>
      <c r="M56" s="104"/>
    </row>
    <row r="57" spans="1:91" ht="18" customHeight="1">
      <c r="A57" s="480" t="s">
        <v>36</v>
      </c>
      <c r="B57" s="4" t="s">
        <v>3370</v>
      </c>
      <c r="C57" s="4" t="s">
        <v>3370</v>
      </c>
      <c r="H57" s="1"/>
      <c r="I57" s="1" t="s">
        <v>5</v>
      </c>
      <c r="J57" s="1"/>
      <c r="K57" s="3" t="s">
        <v>4</v>
      </c>
      <c r="L57" s="1"/>
      <c r="M57" s="1"/>
    </row>
    <row r="58" spans="1:91" ht="18" customHeight="1">
      <c r="A58" s="480" t="s">
        <v>6</v>
      </c>
      <c r="B58" s="5" t="s">
        <v>26</v>
      </c>
      <c r="C58" s="5" t="s">
        <v>26</v>
      </c>
      <c r="H58" s="1"/>
      <c r="I58" s="1" t="s">
        <v>8</v>
      </c>
      <c r="J58" s="1"/>
      <c r="K58" s="3" t="s">
        <v>4</v>
      </c>
      <c r="L58" s="1"/>
      <c r="M58" s="1"/>
    </row>
    <row r="59" spans="1:91" ht="18" customHeight="1">
      <c r="A59" s="1"/>
      <c r="B59" s="1"/>
      <c r="C59" s="1"/>
      <c r="H59" s="1"/>
      <c r="I59" s="1" t="s">
        <v>9</v>
      </c>
      <c r="J59" s="1"/>
      <c r="K59" s="3" t="s">
        <v>4</v>
      </c>
      <c r="L59" s="1"/>
      <c r="M59" s="1"/>
    </row>
    <row r="61" spans="1:91" ht="18" customHeight="1">
      <c r="A61" s="943" t="s">
        <v>10</v>
      </c>
      <c r="B61" s="930" t="s">
        <v>27</v>
      </c>
      <c r="C61" s="930" t="s">
        <v>37</v>
      </c>
      <c r="D61" s="943" t="s">
        <v>11</v>
      </c>
      <c r="E61" s="54"/>
      <c r="F61" s="949" t="s">
        <v>12</v>
      </c>
      <c r="G61" s="950"/>
      <c r="H61" s="950"/>
      <c r="I61" s="950"/>
      <c r="J61" s="950"/>
      <c r="K61" s="950"/>
      <c r="L61" s="951"/>
      <c r="M61" s="472"/>
    </row>
    <row r="62" spans="1:91" ht="18" customHeight="1">
      <c r="A62" s="944"/>
      <c r="B62" s="931"/>
      <c r="C62" s="931"/>
      <c r="D62" s="944"/>
      <c r="E62" s="471" t="s">
        <v>13</v>
      </c>
      <c r="F62" s="471"/>
      <c r="G62" s="471"/>
      <c r="H62" s="471"/>
      <c r="I62" s="471"/>
      <c r="J62" s="471"/>
      <c r="K62" s="471"/>
      <c r="L62" s="471"/>
      <c r="M62" s="472"/>
    </row>
    <row r="63" spans="1:91" ht="18" customHeight="1" thickBot="1">
      <c r="A63" s="945"/>
      <c r="B63" s="932"/>
      <c r="C63" s="932"/>
      <c r="D63" s="945"/>
      <c r="E63" s="56" t="s">
        <v>14</v>
      </c>
      <c r="F63" s="56"/>
      <c r="G63" s="57"/>
      <c r="H63" s="56"/>
      <c r="I63" s="56"/>
      <c r="J63" s="56"/>
      <c r="K63" s="56"/>
      <c r="L63" s="56"/>
      <c r="M63" s="472"/>
    </row>
    <row r="64" spans="1:91" ht="18" customHeight="1" thickTop="1">
      <c r="A64" s="585">
        <v>1</v>
      </c>
      <c r="B64" s="586"/>
      <c r="C64" s="587" t="s">
        <v>3633</v>
      </c>
      <c r="D64" s="588" t="s">
        <v>3634</v>
      </c>
      <c r="E64" s="589" t="s">
        <v>2658</v>
      </c>
      <c r="F64" s="590"/>
      <c r="G64" s="483"/>
      <c r="H64" s="484"/>
      <c r="I64" s="485"/>
      <c r="J64" s="486"/>
      <c r="K64" s="486"/>
      <c r="L64" s="486"/>
      <c r="M64" s="487"/>
      <c r="N64" s="563"/>
      <c r="O64" s="564"/>
      <c r="P64" s="565"/>
      <c r="Q64" s="565"/>
      <c r="R64" s="565"/>
      <c r="S64" s="565"/>
      <c r="T64" s="565"/>
      <c r="U64" s="565"/>
      <c r="V64" s="565"/>
      <c r="W64" s="565"/>
      <c r="X64" s="565"/>
      <c r="Y64" s="565"/>
      <c r="Z64" s="565"/>
      <c r="AA64" s="565"/>
      <c r="AB64" s="566"/>
      <c r="AC64" s="565"/>
      <c r="AD64" s="567"/>
      <c r="AE64" s="567"/>
      <c r="AF64" s="565"/>
      <c r="AG64" s="568"/>
      <c r="AH64" s="134" t="s">
        <v>456</v>
      </c>
      <c r="AI64" s="134" t="s">
        <v>329</v>
      </c>
      <c r="AJ64" s="122" t="s">
        <v>42</v>
      </c>
      <c r="AK64" s="122" t="s">
        <v>43</v>
      </c>
      <c r="AL64" s="122">
        <v>0</v>
      </c>
      <c r="AM64" s="122" t="s">
        <v>44</v>
      </c>
      <c r="AN64" s="122">
        <v>81339600413</v>
      </c>
      <c r="AO64" s="122">
        <v>155</v>
      </c>
      <c r="AP64" s="122">
        <v>50</v>
      </c>
      <c r="AQ64" s="134" t="s">
        <v>3635</v>
      </c>
      <c r="AR64" s="134" t="s">
        <v>3636</v>
      </c>
      <c r="AS64" s="134" t="s">
        <v>3637</v>
      </c>
      <c r="AT64" s="134" t="s">
        <v>54</v>
      </c>
      <c r="AU64" s="134" t="s">
        <v>54</v>
      </c>
      <c r="AV64" s="122" t="s">
        <v>47</v>
      </c>
      <c r="AW64" s="122" t="s">
        <v>47</v>
      </c>
      <c r="AX64" s="122" t="s">
        <v>3638</v>
      </c>
      <c r="AY64" s="122" t="s">
        <v>3639</v>
      </c>
      <c r="AZ64" s="122" t="s">
        <v>53</v>
      </c>
      <c r="BA64" s="122" t="s">
        <v>119</v>
      </c>
      <c r="BB64" s="122">
        <v>2018</v>
      </c>
      <c r="BC64" s="122" t="s">
        <v>64</v>
      </c>
      <c r="BD64" s="122" t="s">
        <v>41</v>
      </c>
      <c r="BE64" s="122"/>
      <c r="BF64" s="122" t="s">
        <v>121</v>
      </c>
      <c r="BG64" s="122" t="s">
        <v>122</v>
      </c>
      <c r="BH64" s="122"/>
      <c r="BI64" s="146">
        <v>43297</v>
      </c>
      <c r="BJ64" s="134" t="s">
        <v>3640</v>
      </c>
      <c r="BK64" s="138">
        <v>70</v>
      </c>
      <c r="BL64" s="138">
        <v>80</v>
      </c>
      <c r="BM64" s="119">
        <f>BK64+BL64</f>
        <v>150</v>
      </c>
      <c r="BN64" s="119"/>
      <c r="BO64" s="119" t="str">
        <f>IF(BM64&lt;95,"TIDAK LULUS",IF(BM64&gt;=95,"LULUS"))</f>
        <v>LULUS</v>
      </c>
      <c r="BP64" s="138" t="s">
        <v>64</v>
      </c>
      <c r="BQ64" s="119"/>
      <c r="BR64" s="120"/>
      <c r="BS64" s="120"/>
      <c r="BT64" s="120"/>
      <c r="BU64" s="120"/>
      <c r="BV64" s="120"/>
      <c r="BW64" s="120"/>
      <c r="BX64" s="120"/>
      <c r="BY64" s="120"/>
      <c r="CM64" s="382">
        <v>79</v>
      </c>
    </row>
    <row r="65" spans="1:91" ht="18" customHeight="1">
      <c r="A65" s="591">
        <f>+A64+1</f>
        <v>2</v>
      </c>
      <c r="B65" s="592"/>
      <c r="C65" s="364">
        <v>20191230097</v>
      </c>
      <c r="D65" s="363" t="s">
        <v>3641</v>
      </c>
      <c r="E65" s="364" t="s">
        <v>2658</v>
      </c>
      <c r="F65" s="333"/>
      <c r="G65" s="99"/>
      <c r="H65" s="19"/>
      <c r="I65" s="20"/>
      <c r="J65" s="20"/>
      <c r="K65" s="20"/>
      <c r="L65" s="20"/>
      <c r="M65" s="498"/>
      <c r="N65" s="576"/>
      <c r="O65" s="593"/>
      <c r="P65" s="90"/>
      <c r="Q65" s="594"/>
      <c r="R65" s="594"/>
      <c r="S65" s="89"/>
      <c r="T65" s="89"/>
      <c r="U65" s="89"/>
      <c r="V65" s="89"/>
      <c r="W65" s="89"/>
      <c r="X65" s="89"/>
      <c r="Y65" s="89"/>
      <c r="Z65" s="89"/>
      <c r="AA65" s="89"/>
      <c r="AB65" s="595"/>
      <c r="AC65" s="89"/>
      <c r="AD65" s="581"/>
      <c r="AE65" s="581"/>
      <c r="AF65" s="89"/>
      <c r="AG65" s="582"/>
      <c r="AH65" s="122"/>
      <c r="AI65" s="143" t="s">
        <v>3642</v>
      </c>
      <c r="AJ65" s="122" t="s">
        <v>42</v>
      </c>
      <c r="AK65" s="122" t="s">
        <v>43</v>
      </c>
      <c r="AL65" s="181">
        <v>5.10302E+20</v>
      </c>
      <c r="AM65" s="122" t="s">
        <v>44</v>
      </c>
      <c r="AN65" s="122">
        <v>81999450155</v>
      </c>
      <c r="AO65" s="122">
        <v>162</v>
      </c>
      <c r="AP65" s="122">
        <v>47</v>
      </c>
      <c r="AQ65" s="143" t="s">
        <v>3643</v>
      </c>
      <c r="AR65" s="143" t="s">
        <v>3644</v>
      </c>
      <c r="AS65" s="143" t="s">
        <v>3645</v>
      </c>
      <c r="AT65" s="134" t="s">
        <v>45</v>
      </c>
      <c r="AU65" s="143" t="s">
        <v>46</v>
      </c>
      <c r="AV65" s="122" t="s">
        <v>55</v>
      </c>
      <c r="AW65" s="122" t="s">
        <v>55</v>
      </c>
      <c r="AX65" s="195" t="s">
        <v>254</v>
      </c>
      <c r="AY65" s="143" t="s">
        <v>3646</v>
      </c>
      <c r="AZ65" s="122" t="s">
        <v>53</v>
      </c>
      <c r="BA65" s="122" t="s">
        <v>143</v>
      </c>
      <c r="BB65" s="122">
        <v>2018</v>
      </c>
      <c r="BC65" s="122" t="s">
        <v>64</v>
      </c>
      <c r="BD65" s="122" t="s">
        <v>56</v>
      </c>
      <c r="BE65" s="122"/>
      <c r="BF65" s="122" t="s">
        <v>121</v>
      </c>
      <c r="BG65" s="122" t="s">
        <v>122</v>
      </c>
      <c r="BH65" s="143"/>
      <c r="BI65" s="193"/>
      <c r="BJ65" s="143"/>
      <c r="BK65" s="138">
        <v>68</v>
      </c>
      <c r="BL65" s="138">
        <v>76.599999999999994</v>
      </c>
      <c r="BM65" s="119">
        <f>BK65+BL65</f>
        <v>144.6</v>
      </c>
      <c r="BN65" s="119"/>
      <c r="BO65" s="119" t="str">
        <f>IF(BM65&lt;95,"TIDAK LULUS",IF(BM65&gt;=95,"LULUS"))</f>
        <v>LULUS</v>
      </c>
      <c r="BP65" s="138" t="s">
        <v>64</v>
      </c>
      <c r="BQ65" s="119"/>
      <c r="BR65" s="120"/>
      <c r="BS65" s="120"/>
      <c r="BT65" s="120"/>
      <c r="BU65" s="120"/>
      <c r="BV65" s="120"/>
      <c r="BW65" s="120"/>
      <c r="BX65" s="120"/>
      <c r="BY65" s="120"/>
      <c r="CM65" s="364">
        <v>77</v>
      </c>
    </row>
    <row r="66" spans="1:91" ht="18" customHeight="1">
      <c r="A66" s="591">
        <f t="shared" ref="A66:A94" si="1">+A65+1</f>
        <v>3</v>
      </c>
      <c r="B66" s="592"/>
      <c r="C66" s="399" t="s">
        <v>3647</v>
      </c>
      <c r="D66" s="412" t="s">
        <v>3648</v>
      </c>
      <c r="E66" s="399" t="s">
        <v>2658</v>
      </c>
      <c r="F66" s="99"/>
      <c r="G66" s="333"/>
      <c r="H66" s="333"/>
      <c r="I66" s="20"/>
      <c r="J66" s="20"/>
      <c r="K66" s="20"/>
      <c r="L66" s="20"/>
      <c r="M66" s="498"/>
      <c r="N66" s="563"/>
      <c r="O66" s="564"/>
      <c r="P66" s="565"/>
      <c r="Q66" s="565"/>
      <c r="R66" s="565"/>
      <c r="S66" s="565"/>
      <c r="T66" s="565"/>
      <c r="U66" s="565"/>
      <c r="V66" s="565"/>
      <c r="W66" s="565"/>
      <c r="X66" s="565"/>
      <c r="Y66" s="565"/>
      <c r="Z66" s="565"/>
      <c r="AA66" s="565"/>
      <c r="AB66" s="566"/>
      <c r="AC66" s="565"/>
      <c r="AD66" s="567"/>
      <c r="AE66" s="567"/>
      <c r="AF66" s="565"/>
      <c r="AG66" s="568"/>
      <c r="AH66" s="132" t="s">
        <v>3649</v>
      </c>
      <c r="AI66" s="139" t="s">
        <v>42</v>
      </c>
      <c r="AJ66" s="139" t="s">
        <v>43</v>
      </c>
      <c r="AK66" s="132">
        <v>0</v>
      </c>
      <c r="AL66" s="139" t="s">
        <v>44</v>
      </c>
      <c r="AM66" s="139">
        <v>81246968487</v>
      </c>
      <c r="AN66" s="139">
        <v>163</v>
      </c>
      <c r="AO66" s="139">
        <v>50</v>
      </c>
      <c r="AP66" s="132" t="s">
        <v>3650</v>
      </c>
      <c r="AQ66" s="132" t="s">
        <v>3651</v>
      </c>
      <c r="AR66" s="132" t="s">
        <v>3652</v>
      </c>
      <c r="AS66" s="139" t="s">
        <v>54</v>
      </c>
      <c r="AT66" s="139" t="s">
        <v>46</v>
      </c>
      <c r="AU66" s="139" t="s">
        <v>47</v>
      </c>
      <c r="AV66" s="132" t="s">
        <v>47</v>
      </c>
      <c r="AW66" s="132" t="s">
        <v>3653</v>
      </c>
      <c r="AX66" s="132" t="s">
        <v>3654</v>
      </c>
      <c r="AY66" s="139" t="s">
        <v>53</v>
      </c>
      <c r="AZ66" s="139">
        <v>0</v>
      </c>
      <c r="BA66" s="139">
        <v>2018</v>
      </c>
      <c r="BB66" s="130" t="s">
        <v>64</v>
      </c>
      <c r="BC66" s="130" t="s">
        <v>110</v>
      </c>
      <c r="BD66" s="139"/>
      <c r="BE66" s="139" t="s">
        <v>121</v>
      </c>
      <c r="BF66" s="139" t="s">
        <v>122</v>
      </c>
      <c r="BG66" s="139"/>
      <c r="BH66" s="140">
        <v>43138</v>
      </c>
      <c r="BI66" s="132" t="s">
        <v>3655</v>
      </c>
      <c r="BJ66" s="139">
        <v>1</v>
      </c>
      <c r="BK66" s="138">
        <v>65</v>
      </c>
      <c r="BL66" s="138">
        <v>70.8</v>
      </c>
      <c r="BM66" s="119">
        <v>135.80000000000001</v>
      </c>
      <c r="BN66" s="119" t="s">
        <v>2117</v>
      </c>
      <c r="BO66" s="119" t="s">
        <v>125</v>
      </c>
      <c r="BP66" s="122" t="s">
        <v>64</v>
      </c>
      <c r="BQ66" s="119"/>
      <c r="BR66" s="120"/>
      <c r="BS66" s="120"/>
      <c r="BT66" s="120"/>
      <c r="BU66" s="120"/>
      <c r="BV66" s="120"/>
      <c r="BW66" s="120"/>
      <c r="BX66" s="120"/>
      <c r="BY66" s="120"/>
      <c r="CM66" s="364">
        <v>74</v>
      </c>
    </row>
    <row r="67" spans="1:91" ht="18" customHeight="1">
      <c r="A67" s="591">
        <f t="shared" si="1"/>
        <v>4</v>
      </c>
      <c r="B67" s="592"/>
      <c r="C67" s="397" t="s">
        <v>3656</v>
      </c>
      <c r="D67" s="391" t="s">
        <v>3657</v>
      </c>
      <c r="E67" s="397" t="s">
        <v>2658</v>
      </c>
      <c r="F67" s="20"/>
      <c r="G67" s="13"/>
      <c r="H67" s="20"/>
      <c r="I67" s="20"/>
      <c r="J67" s="20"/>
      <c r="K67" s="20"/>
      <c r="L67" s="20"/>
      <c r="M67" s="498"/>
      <c r="N67" s="576"/>
      <c r="O67" s="593"/>
      <c r="P67" s="90"/>
      <c r="Q67" s="594"/>
      <c r="R67" s="594"/>
      <c r="S67" s="89"/>
      <c r="T67" s="89"/>
      <c r="U67" s="89"/>
      <c r="V67" s="89"/>
      <c r="W67" s="89"/>
      <c r="X67" s="89"/>
      <c r="Y67" s="89"/>
      <c r="Z67" s="89"/>
      <c r="AA67" s="89"/>
      <c r="AB67" s="595"/>
      <c r="AC67" s="89"/>
      <c r="AD67" s="581"/>
      <c r="AE67" s="581"/>
      <c r="AF67" s="89"/>
      <c r="AG67" s="582"/>
      <c r="AH67" s="111" t="s">
        <v>3658</v>
      </c>
      <c r="AI67" s="111" t="s">
        <v>92</v>
      </c>
      <c r="AJ67" s="111" t="s">
        <v>43</v>
      </c>
      <c r="AK67" s="111">
        <v>0</v>
      </c>
      <c r="AL67" s="111" t="s">
        <v>44</v>
      </c>
      <c r="AM67" s="111">
        <v>82233855007</v>
      </c>
      <c r="AN67" s="111">
        <v>170</v>
      </c>
      <c r="AO67" s="111">
        <v>50</v>
      </c>
      <c r="AP67" s="111" t="s">
        <v>3659</v>
      </c>
      <c r="AQ67" s="111" t="s">
        <v>3660</v>
      </c>
      <c r="AR67" s="111" t="s">
        <v>3661</v>
      </c>
      <c r="AS67" s="111" t="s">
        <v>54</v>
      </c>
      <c r="AT67" s="111" t="s">
        <v>54</v>
      </c>
      <c r="AU67" s="111" t="s">
        <v>47</v>
      </c>
      <c r="AV67" s="111" t="s">
        <v>47</v>
      </c>
      <c r="AW67" s="111" t="s">
        <v>3662</v>
      </c>
      <c r="AX67" s="111" t="s">
        <v>572</v>
      </c>
      <c r="AY67" s="111" t="s">
        <v>53</v>
      </c>
      <c r="AZ67" s="111">
        <v>0</v>
      </c>
      <c r="BA67" s="111">
        <v>0</v>
      </c>
      <c r="BB67" s="111" t="s">
        <v>205</v>
      </c>
      <c r="BC67" s="111" t="s">
        <v>205</v>
      </c>
      <c r="BD67" s="111"/>
      <c r="BE67" s="111" t="s">
        <v>121</v>
      </c>
      <c r="BF67" s="111" t="s">
        <v>122</v>
      </c>
      <c r="BG67" s="111" t="s">
        <v>205</v>
      </c>
      <c r="BH67" s="121">
        <v>43152</v>
      </c>
      <c r="BI67" s="111" t="s">
        <v>3663</v>
      </c>
      <c r="BJ67" s="111">
        <v>1</v>
      </c>
      <c r="BK67" s="122">
        <v>65</v>
      </c>
      <c r="BL67" s="122">
        <v>81</v>
      </c>
      <c r="BM67" s="122">
        <v>146</v>
      </c>
      <c r="BN67" s="122" t="s">
        <v>3664</v>
      </c>
      <c r="BO67" s="122" t="s">
        <v>125</v>
      </c>
      <c r="BP67" s="122" t="s">
        <v>64</v>
      </c>
      <c r="BQ67" s="119"/>
      <c r="BR67" s="120"/>
      <c r="BS67" s="120"/>
      <c r="BT67" s="120"/>
      <c r="BU67" s="120"/>
      <c r="BV67" s="120"/>
      <c r="BW67" s="120"/>
      <c r="BX67" s="120"/>
      <c r="BY67" s="120"/>
      <c r="CM67" s="375">
        <v>74</v>
      </c>
    </row>
    <row r="68" spans="1:91" ht="18" customHeight="1">
      <c r="A68" s="591">
        <f t="shared" si="1"/>
        <v>5</v>
      </c>
      <c r="B68" s="592"/>
      <c r="C68" s="397" t="s">
        <v>3665</v>
      </c>
      <c r="D68" s="391" t="s">
        <v>3666</v>
      </c>
      <c r="E68" s="397" t="s">
        <v>2658</v>
      </c>
      <c r="F68" s="20"/>
      <c r="G68" s="13"/>
      <c r="H68" s="20"/>
      <c r="I68" s="20"/>
      <c r="J68" s="20"/>
      <c r="K68" s="20"/>
      <c r="L68" s="20"/>
      <c r="M68" s="498"/>
      <c r="N68" s="576"/>
      <c r="O68" s="593"/>
      <c r="P68" s="90"/>
      <c r="Q68" s="594"/>
      <c r="R68" s="594"/>
      <c r="S68" s="89"/>
      <c r="T68" s="89"/>
      <c r="U68" s="89"/>
      <c r="V68" s="89"/>
      <c r="W68" s="89"/>
      <c r="X68" s="89"/>
      <c r="Y68" s="89"/>
      <c r="Z68" s="89"/>
      <c r="AA68" s="89"/>
      <c r="AB68" s="595"/>
      <c r="AC68" s="89"/>
      <c r="AD68" s="581"/>
      <c r="AE68" s="581"/>
      <c r="AF68" s="89"/>
      <c r="AG68" s="582"/>
      <c r="AH68" s="111" t="s">
        <v>3667</v>
      </c>
      <c r="AI68" s="111" t="s">
        <v>92</v>
      </c>
      <c r="AJ68" s="111" t="s">
        <v>43</v>
      </c>
      <c r="AK68" s="111">
        <v>0</v>
      </c>
      <c r="AL68" s="111" t="s">
        <v>44</v>
      </c>
      <c r="AM68" s="111">
        <v>81268575362</v>
      </c>
      <c r="AN68" s="111">
        <v>153</v>
      </c>
      <c r="AO68" s="111">
        <v>48</v>
      </c>
      <c r="AP68" s="111" t="s">
        <v>3668</v>
      </c>
      <c r="AQ68" s="111"/>
      <c r="AR68" s="111" t="s">
        <v>3669</v>
      </c>
      <c r="AS68" s="111" t="s">
        <v>54</v>
      </c>
      <c r="AT68" s="111" t="s">
        <v>54</v>
      </c>
      <c r="AU68" s="111" t="s">
        <v>47</v>
      </c>
      <c r="AV68" s="111" t="s">
        <v>47</v>
      </c>
      <c r="AW68" s="111" t="s">
        <v>3670</v>
      </c>
      <c r="AX68" s="111" t="s">
        <v>3671</v>
      </c>
      <c r="AY68" s="111" t="s">
        <v>53</v>
      </c>
      <c r="AZ68" s="111">
        <v>0</v>
      </c>
      <c r="BA68" s="111">
        <v>0</v>
      </c>
      <c r="BB68" s="111" t="s">
        <v>205</v>
      </c>
      <c r="BC68" s="111" t="s">
        <v>205</v>
      </c>
      <c r="BD68" s="111"/>
      <c r="BE68" s="111" t="s">
        <v>121</v>
      </c>
      <c r="BF68" s="111" t="s">
        <v>122</v>
      </c>
      <c r="BG68" s="111" t="s">
        <v>205</v>
      </c>
      <c r="BH68" s="121">
        <v>43144</v>
      </c>
      <c r="BI68" s="111" t="s">
        <v>3672</v>
      </c>
      <c r="BJ68" s="111">
        <v>1</v>
      </c>
      <c r="BK68" s="122">
        <v>64</v>
      </c>
      <c r="BL68" s="122">
        <v>79.8</v>
      </c>
      <c r="BM68" s="122">
        <v>143.80000000000001</v>
      </c>
      <c r="BN68" s="122"/>
      <c r="BO68" s="122" t="s">
        <v>125</v>
      </c>
      <c r="BP68" s="122" t="s">
        <v>64</v>
      </c>
      <c r="BQ68" s="119"/>
      <c r="BR68" s="120"/>
      <c r="BS68" s="120"/>
      <c r="BT68" s="120"/>
      <c r="BU68" s="120"/>
      <c r="BV68" s="120"/>
      <c r="BW68" s="120"/>
      <c r="BX68" s="120"/>
      <c r="BY68" s="120"/>
      <c r="CM68" s="375">
        <v>74</v>
      </c>
    </row>
    <row r="69" spans="1:91" ht="18" customHeight="1">
      <c r="A69" s="591">
        <f t="shared" si="1"/>
        <v>6</v>
      </c>
      <c r="B69" s="592"/>
      <c r="C69" s="364">
        <v>20191230051</v>
      </c>
      <c r="D69" s="363" t="s">
        <v>3673</v>
      </c>
      <c r="E69" s="364" t="s">
        <v>2658</v>
      </c>
      <c r="F69" s="20"/>
      <c r="G69" s="13"/>
      <c r="H69" s="20"/>
      <c r="I69" s="20"/>
      <c r="J69" s="20"/>
      <c r="K69" s="20"/>
      <c r="L69" s="20"/>
      <c r="M69" s="498"/>
      <c r="N69" s="576"/>
      <c r="O69" s="593"/>
      <c r="P69" s="90"/>
      <c r="Q69" s="594"/>
      <c r="R69" s="594"/>
      <c r="S69" s="89"/>
      <c r="T69" s="89"/>
      <c r="U69" s="89"/>
      <c r="V69" s="89"/>
      <c r="W69" s="89"/>
      <c r="X69" s="89"/>
      <c r="Y69" s="89"/>
      <c r="Z69" s="89"/>
      <c r="AA69" s="89"/>
      <c r="AB69" s="595"/>
      <c r="AC69" s="89"/>
      <c r="AD69" s="581"/>
      <c r="AE69" s="581"/>
      <c r="AF69" s="89"/>
      <c r="AG69" s="582"/>
      <c r="AH69" s="111" t="s">
        <v>3674</v>
      </c>
      <c r="AI69" s="111" t="s">
        <v>95</v>
      </c>
      <c r="AJ69" s="111" t="s">
        <v>43</v>
      </c>
      <c r="AK69" s="111">
        <v>0</v>
      </c>
      <c r="AL69" s="111" t="s">
        <v>44</v>
      </c>
      <c r="AM69" s="111">
        <v>81233767588</v>
      </c>
      <c r="AN69" s="111">
        <v>163</v>
      </c>
      <c r="AO69" s="111">
        <v>47</v>
      </c>
      <c r="AP69" s="111" t="s">
        <v>3675</v>
      </c>
      <c r="AQ69" s="111" t="s">
        <v>3676</v>
      </c>
      <c r="AR69" s="111" t="s">
        <v>3677</v>
      </c>
      <c r="AS69" s="111" t="s">
        <v>54</v>
      </c>
      <c r="AT69" s="111" t="s">
        <v>54</v>
      </c>
      <c r="AU69" s="111" t="s">
        <v>47</v>
      </c>
      <c r="AV69" s="111" t="s">
        <v>47</v>
      </c>
      <c r="AW69" s="111" t="s">
        <v>3678</v>
      </c>
      <c r="AX69" s="111" t="s">
        <v>572</v>
      </c>
      <c r="AY69" s="111" t="s">
        <v>53</v>
      </c>
      <c r="AZ69" s="111">
        <v>0</v>
      </c>
      <c r="BA69" s="111">
        <v>0</v>
      </c>
      <c r="BB69" s="111" t="s">
        <v>205</v>
      </c>
      <c r="BC69" s="111" t="s">
        <v>205</v>
      </c>
      <c r="BD69" s="111"/>
      <c r="BE69" s="111" t="s">
        <v>121</v>
      </c>
      <c r="BF69" s="111" t="s">
        <v>122</v>
      </c>
      <c r="BG69" s="111" t="s">
        <v>205</v>
      </c>
      <c r="BH69" s="121">
        <v>43152</v>
      </c>
      <c r="BI69" s="111" t="s">
        <v>3679</v>
      </c>
      <c r="BJ69" s="111">
        <v>1</v>
      </c>
      <c r="BK69" s="122">
        <v>64</v>
      </c>
      <c r="BL69" s="122">
        <v>80</v>
      </c>
      <c r="BM69" s="122">
        <v>144</v>
      </c>
      <c r="BN69" s="122"/>
      <c r="BO69" s="122" t="s">
        <v>125</v>
      </c>
      <c r="BP69" s="122" t="s">
        <v>64</v>
      </c>
      <c r="BQ69" s="119"/>
      <c r="BR69" s="120"/>
      <c r="BS69" s="120"/>
      <c r="BT69" s="120"/>
      <c r="BU69" s="120"/>
      <c r="BV69" s="120"/>
      <c r="BW69" s="120"/>
      <c r="BX69" s="120"/>
      <c r="BY69" s="120"/>
      <c r="CM69" s="364">
        <v>73</v>
      </c>
    </row>
    <row r="70" spans="1:91" ht="18" customHeight="1">
      <c r="A70" s="591">
        <f t="shared" si="1"/>
        <v>7</v>
      </c>
      <c r="B70" s="592"/>
      <c r="C70" s="418" t="s">
        <v>3680</v>
      </c>
      <c r="D70" s="596" t="s">
        <v>3681</v>
      </c>
      <c r="E70" s="418" t="s">
        <v>2658</v>
      </c>
      <c r="F70" s="20"/>
      <c r="G70" s="13"/>
      <c r="H70" s="20"/>
      <c r="I70" s="20"/>
      <c r="J70" s="20"/>
      <c r="K70" s="20"/>
      <c r="L70" s="20"/>
      <c r="M70" s="498"/>
      <c r="N70" s="576"/>
      <c r="O70" s="593"/>
      <c r="P70" s="90"/>
      <c r="Q70" s="594"/>
      <c r="R70" s="594"/>
      <c r="S70" s="89"/>
      <c r="T70" s="89"/>
      <c r="U70" s="89"/>
      <c r="V70" s="89"/>
      <c r="W70" s="89"/>
      <c r="X70" s="89"/>
      <c r="Y70" s="89"/>
      <c r="Z70" s="89"/>
      <c r="AA70" s="89"/>
      <c r="AB70" s="595"/>
      <c r="AC70" s="89"/>
      <c r="AD70" s="581"/>
      <c r="AE70" s="581"/>
      <c r="AF70" s="89"/>
      <c r="AG70" s="582"/>
      <c r="AH70" s="143" t="s">
        <v>3682</v>
      </c>
      <c r="AI70" s="122" t="s">
        <v>42</v>
      </c>
      <c r="AJ70" s="122" t="s">
        <v>43</v>
      </c>
      <c r="AK70" s="122">
        <v>5171044111990000</v>
      </c>
      <c r="AL70" s="122" t="s">
        <v>44</v>
      </c>
      <c r="AM70" s="122">
        <v>85737517131</v>
      </c>
      <c r="AN70" s="122">
        <v>162</v>
      </c>
      <c r="AO70" s="122">
        <v>51</v>
      </c>
      <c r="AP70" s="143" t="s">
        <v>3683</v>
      </c>
      <c r="AQ70" s="143" t="s">
        <v>3684</v>
      </c>
      <c r="AR70" s="143" t="s">
        <v>3685</v>
      </c>
      <c r="AS70" s="143" t="s">
        <v>54</v>
      </c>
      <c r="AT70" s="143" t="s">
        <v>54</v>
      </c>
      <c r="AU70" s="143" t="s">
        <v>58</v>
      </c>
      <c r="AV70" s="143" t="s">
        <v>58</v>
      </c>
      <c r="AW70" s="143" t="s">
        <v>3686</v>
      </c>
      <c r="AX70" s="143" t="s">
        <v>103</v>
      </c>
      <c r="AY70" s="122" t="s">
        <v>50</v>
      </c>
      <c r="AZ70" s="122">
        <v>0</v>
      </c>
      <c r="BA70" s="122">
        <v>2018</v>
      </c>
      <c r="BB70" s="122" t="s">
        <v>64</v>
      </c>
      <c r="BC70" s="122" t="s">
        <v>56</v>
      </c>
      <c r="BD70" s="143"/>
      <c r="BE70" s="122" t="s">
        <v>121</v>
      </c>
      <c r="BF70" s="122" t="s">
        <v>122</v>
      </c>
      <c r="BG70" s="122"/>
      <c r="BH70" s="146">
        <v>43209</v>
      </c>
      <c r="BI70" s="143" t="s">
        <v>3687</v>
      </c>
      <c r="BJ70" s="122">
        <v>2</v>
      </c>
      <c r="BK70" s="138">
        <v>64</v>
      </c>
      <c r="BL70" s="138">
        <v>80</v>
      </c>
      <c r="BM70" s="119">
        <v>144</v>
      </c>
      <c r="BN70" s="119"/>
      <c r="BO70" s="119" t="s">
        <v>125</v>
      </c>
      <c r="BP70" s="122" t="s">
        <v>64</v>
      </c>
      <c r="BQ70" s="119"/>
      <c r="BR70" s="120"/>
      <c r="BS70" s="120"/>
      <c r="BT70" s="120"/>
      <c r="BU70" s="120"/>
      <c r="BV70" s="120"/>
      <c r="BW70" s="120"/>
      <c r="BX70" s="120"/>
      <c r="BY70" s="120"/>
      <c r="CM70" s="375">
        <v>73</v>
      </c>
    </row>
    <row r="71" spans="1:91" ht="18" customHeight="1">
      <c r="A71" s="591">
        <f t="shared" si="1"/>
        <v>8</v>
      </c>
      <c r="B71" s="592"/>
      <c r="C71" s="397" t="s">
        <v>3688</v>
      </c>
      <c r="D71" s="391" t="s">
        <v>3689</v>
      </c>
      <c r="E71" s="397" t="s">
        <v>2658</v>
      </c>
      <c r="F71" s="20"/>
      <c r="G71" s="13"/>
      <c r="H71" s="20"/>
      <c r="I71" s="20"/>
      <c r="J71" s="20"/>
      <c r="K71" s="20"/>
      <c r="L71" s="20"/>
      <c r="M71" s="498"/>
      <c r="N71" s="576"/>
      <c r="O71" s="593"/>
      <c r="P71" s="90"/>
      <c r="Q71" s="594"/>
      <c r="R71" s="594"/>
      <c r="S71" s="89"/>
      <c r="T71" s="89"/>
      <c r="U71" s="89"/>
      <c r="V71" s="89"/>
      <c r="W71" s="89"/>
      <c r="X71" s="89"/>
      <c r="Y71" s="89"/>
      <c r="Z71" s="89"/>
      <c r="AA71" s="89"/>
      <c r="AB71" s="595"/>
      <c r="AC71" s="89"/>
      <c r="AD71" s="581"/>
      <c r="AE71" s="581"/>
      <c r="AF71" s="89"/>
      <c r="AG71" s="582"/>
      <c r="AH71" s="134" t="s">
        <v>456</v>
      </c>
      <c r="AI71" s="134" t="s">
        <v>3690</v>
      </c>
      <c r="AJ71" s="122" t="s">
        <v>95</v>
      </c>
      <c r="AK71" s="122" t="s">
        <v>43</v>
      </c>
      <c r="AL71" s="181">
        <v>3674020000000000</v>
      </c>
      <c r="AM71" s="122" t="s">
        <v>44</v>
      </c>
      <c r="AN71" s="122">
        <v>81315169910</v>
      </c>
      <c r="AO71" s="122">
        <v>155</v>
      </c>
      <c r="AP71" s="122">
        <v>85</v>
      </c>
      <c r="AQ71" s="134" t="s">
        <v>3691</v>
      </c>
      <c r="AR71" s="134" t="s">
        <v>3692</v>
      </c>
      <c r="AS71" s="134" t="s">
        <v>3693</v>
      </c>
      <c r="AT71" s="134" t="s">
        <v>54</v>
      </c>
      <c r="AU71" s="134" t="s">
        <v>45</v>
      </c>
      <c r="AV71" s="122" t="s">
        <v>47</v>
      </c>
      <c r="AW71" s="122" t="s">
        <v>47</v>
      </c>
      <c r="AX71" s="122" t="s">
        <v>3694</v>
      </c>
      <c r="AY71" s="122" t="s">
        <v>3695</v>
      </c>
      <c r="AZ71" s="122" t="s">
        <v>50</v>
      </c>
      <c r="BA71" s="122" t="s">
        <v>133</v>
      </c>
      <c r="BB71" s="122">
        <v>2018</v>
      </c>
      <c r="BC71" s="122" t="s">
        <v>64</v>
      </c>
      <c r="BD71" s="122" t="s">
        <v>56</v>
      </c>
      <c r="BE71" s="122"/>
      <c r="BF71" s="122" t="s">
        <v>121</v>
      </c>
      <c r="BG71" s="122" t="s">
        <v>122</v>
      </c>
      <c r="BH71" s="122"/>
      <c r="BI71" s="146">
        <v>43297</v>
      </c>
      <c r="BJ71" s="134" t="s">
        <v>3696</v>
      </c>
      <c r="BK71" s="138">
        <v>64</v>
      </c>
      <c r="BL71" s="138">
        <v>80</v>
      </c>
      <c r="BM71" s="119">
        <f>BK71+BL71</f>
        <v>144</v>
      </c>
      <c r="BN71" s="119"/>
      <c r="BO71" s="119" t="str">
        <f>IF(BM71&lt;95,"TIDAK LULUS",IF(BM71&gt;=95,"LULUS"))</f>
        <v>LULUS</v>
      </c>
      <c r="BP71" s="138" t="s">
        <v>64</v>
      </c>
      <c r="BQ71" s="119"/>
      <c r="BR71" s="120"/>
      <c r="BS71" s="120"/>
      <c r="BT71" s="120"/>
      <c r="BU71" s="120"/>
      <c r="BV71" s="120"/>
      <c r="BW71" s="120"/>
      <c r="BX71" s="120"/>
      <c r="BY71" s="120"/>
      <c r="CM71" s="375">
        <v>73</v>
      </c>
    </row>
    <row r="72" spans="1:91" ht="18" customHeight="1">
      <c r="A72" s="591">
        <f t="shared" si="1"/>
        <v>9</v>
      </c>
      <c r="B72" s="592"/>
      <c r="C72" s="364">
        <v>20191230072</v>
      </c>
      <c r="D72" s="363" t="s">
        <v>3697</v>
      </c>
      <c r="E72" s="364" t="s">
        <v>2658</v>
      </c>
      <c r="F72" s="20"/>
      <c r="G72" s="13"/>
      <c r="H72" s="20"/>
      <c r="I72" s="20"/>
      <c r="J72" s="20"/>
      <c r="K72" s="20"/>
      <c r="L72" s="20"/>
      <c r="M72" s="498"/>
      <c r="N72" s="576"/>
      <c r="O72" s="593"/>
      <c r="P72" s="90"/>
      <c r="Q72" s="594"/>
      <c r="R72" s="594"/>
      <c r="S72" s="89"/>
      <c r="T72" s="89"/>
      <c r="U72" s="89"/>
      <c r="V72" s="89"/>
      <c r="W72" s="89"/>
      <c r="X72" s="89"/>
      <c r="Y72" s="89"/>
      <c r="Z72" s="89"/>
      <c r="AA72" s="89"/>
      <c r="AB72" s="595"/>
      <c r="AC72" s="89"/>
      <c r="AD72" s="581"/>
      <c r="AE72" s="581"/>
      <c r="AF72" s="89"/>
      <c r="AG72" s="582"/>
      <c r="AH72" s="122"/>
      <c r="AI72" s="143" t="s">
        <v>3698</v>
      </c>
      <c r="AJ72" s="122" t="s">
        <v>137</v>
      </c>
      <c r="AK72" s="122" t="s">
        <v>43</v>
      </c>
      <c r="AL72" s="181">
        <v>5171030000000000</v>
      </c>
      <c r="AM72" s="122" t="s">
        <v>44</v>
      </c>
      <c r="AN72" s="122">
        <v>85359632707</v>
      </c>
      <c r="AO72" s="122">
        <v>155</v>
      </c>
      <c r="AP72" s="122">
        <v>47</v>
      </c>
      <c r="AQ72" s="143" t="s">
        <v>3699</v>
      </c>
      <c r="AR72" s="143" t="s">
        <v>3700</v>
      </c>
      <c r="AS72" s="143" t="s">
        <v>3701</v>
      </c>
      <c r="AT72" s="143" t="s">
        <v>57</v>
      </c>
      <c r="AU72" s="143" t="s">
        <v>46</v>
      </c>
      <c r="AV72" s="122" t="s">
        <v>47</v>
      </c>
      <c r="AW72" s="122" t="s">
        <v>47</v>
      </c>
      <c r="AX72" s="143" t="s">
        <v>3702</v>
      </c>
      <c r="AY72" s="143" t="s">
        <v>3703</v>
      </c>
      <c r="AZ72" s="122" t="s">
        <v>53</v>
      </c>
      <c r="BA72" s="122" t="s">
        <v>143</v>
      </c>
      <c r="BB72" s="122">
        <v>2018</v>
      </c>
      <c r="BC72" s="122" t="s">
        <v>64</v>
      </c>
      <c r="BD72" s="122" t="s">
        <v>110</v>
      </c>
      <c r="BE72" s="122"/>
      <c r="BF72" s="122" t="s">
        <v>121</v>
      </c>
      <c r="BG72" s="122" t="s">
        <v>122</v>
      </c>
      <c r="BH72" s="122"/>
      <c r="BI72" s="146">
        <v>43300</v>
      </c>
      <c r="BJ72" s="134">
        <v>0</v>
      </c>
      <c r="BK72" s="138">
        <v>64</v>
      </c>
      <c r="BL72" s="138">
        <v>70</v>
      </c>
      <c r="BM72" s="119">
        <f>BK72+BL72</f>
        <v>134</v>
      </c>
      <c r="BN72" s="119"/>
      <c r="BO72" s="119" t="str">
        <f>IF(BM72&lt;95,"TIDAK LULUS",IF(BM72&gt;=95,"LULUS"))</f>
        <v>LULUS</v>
      </c>
      <c r="BP72" s="138" t="s">
        <v>64</v>
      </c>
      <c r="BQ72" s="119"/>
      <c r="BR72" s="120"/>
      <c r="BS72" s="120"/>
      <c r="BT72" s="120"/>
      <c r="BU72" s="120"/>
      <c r="BV72" s="120"/>
      <c r="BW72" s="120"/>
      <c r="BX72" s="120"/>
      <c r="BY72" s="120"/>
      <c r="CM72" s="364">
        <v>72</v>
      </c>
    </row>
    <row r="73" spans="1:91" ht="18" customHeight="1">
      <c r="A73" s="591">
        <f t="shared" si="1"/>
        <v>10</v>
      </c>
      <c r="B73" s="592"/>
      <c r="C73" s="364">
        <v>20191230081</v>
      </c>
      <c r="D73" s="363" t="s">
        <v>3704</v>
      </c>
      <c r="E73" s="364" t="s">
        <v>2658</v>
      </c>
      <c r="F73" s="20"/>
      <c r="G73" s="13"/>
      <c r="H73" s="20"/>
      <c r="I73" s="20"/>
      <c r="J73" s="20"/>
      <c r="K73" s="20"/>
      <c r="L73" s="20"/>
      <c r="M73" s="498"/>
      <c r="N73" s="576"/>
      <c r="O73" s="593"/>
      <c r="P73" s="90"/>
      <c r="Q73" s="594"/>
      <c r="R73" s="594"/>
      <c r="S73" s="89"/>
      <c r="T73" s="89"/>
      <c r="U73" s="89"/>
      <c r="V73" s="89"/>
      <c r="W73" s="89"/>
      <c r="X73" s="89"/>
      <c r="Y73" s="89"/>
      <c r="Z73" s="89"/>
      <c r="AA73" s="89"/>
      <c r="AB73" s="595"/>
      <c r="AC73" s="89"/>
      <c r="AD73" s="581"/>
      <c r="AE73" s="581"/>
      <c r="AF73" s="89"/>
      <c r="AG73" s="582"/>
      <c r="AH73" s="134" t="s">
        <v>456</v>
      </c>
      <c r="AI73" s="134" t="s">
        <v>3705</v>
      </c>
      <c r="AJ73" s="122" t="s">
        <v>92</v>
      </c>
      <c r="AK73" s="122" t="s">
        <v>43</v>
      </c>
      <c r="AL73" s="181">
        <v>1271200000000000</v>
      </c>
      <c r="AM73" s="122" t="s">
        <v>44</v>
      </c>
      <c r="AN73" s="122">
        <v>82361572025</v>
      </c>
      <c r="AO73" s="122">
        <v>158</v>
      </c>
      <c r="AP73" s="122">
        <v>60</v>
      </c>
      <c r="AQ73" s="134" t="s">
        <v>3706</v>
      </c>
      <c r="AR73" s="134" t="s">
        <v>3707</v>
      </c>
      <c r="AS73" s="134" t="s">
        <v>3708</v>
      </c>
      <c r="AT73" s="134" t="s">
        <v>45</v>
      </c>
      <c r="AU73" s="134" t="s">
        <v>45</v>
      </c>
      <c r="AV73" s="122" t="s">
        <v>55</v>
      </c>
      <c r="AW73" s="122" t="s">
        <v>48</v>
      </c>
      <c r="AX73" s="134" t="s">
        <v>3709</v>
      </c>
      <c r="AY73" s="134" t="s">
        <v>3710</v>
      </c>
      <c r="AZ73" s="122" t="s">
        <v>50</v>
      </c>
      <c r="BA73" s="122" t="s">
        <v>133</v>
      </c>
      <c r="BB73" s="122">
        <v>2014</v>
      </c>
      <c r="BC73" s="122" t="s">
        <v>64</v>
      </c>
      <c r="BD73" s="122" t="s">
        <v>64</v>
      </c>
      <c r="BE73" s="122"/>
      <c r="BF73" s="122" t="s">
        <v>121</v>
      </c>
      <c r="BG73" s="122" t="s">
        <v>122</v>
      </c>
      <c r="BH73" s="122"/>
      <c r="BI73" s="146">
        <v>43291</v>
      </c>
      <c r="BJ73" s="134" t="s">
        <v>3711</v>
      </c>
      <c r="BK73" s="138">
        <v>63</v>
      </c>
      <c r="BL73" s="138">
        <v>80</v>
      </c>
      <c r="BM73" s="119">
        <f>BK73+BL73</f>
        <v>143</v>
      </c>
      <c r="BN73" s="119"/>
      <c r="BO73" s="119" t="str">
        <f>IF(BM73&lt;95,"TIDAK LULUS",IF(BM73&gt;=95,"LULUS"))</f>
        <v>LULUS</v>
      </c>
      <c r="BP73" s="138" t="s">
        <v>64</v>
      </c>
      <c r="BQ73" s="119"/>
      <c r="BR73" s="120"/>
      <c r="BS73" s="120"/>
      <c r="BT73" s="120"/>
      <c r="BU73" s="120"/>
      <c r="BV73" s="120"/>
      <c r="BW73" s="120"/>
      <c r="BX73" s="120"/>
      <c r="BY73" s="120"/>
      <c r="CM73" s="364">
        <v>72</v>
      </c>
    </row>
    <row r="74" spans="1:91" ht="18" customHeight="1">
      <c r="A74" s="591">
        <f t="shared" si="1"/>
        <v>11</v>
      </c>
      <c r="B74" s="592"/>
      <c r="C74" s="597" t="s">
        <v>3712</v>
      </c>
      <c r="D74" s="598" t="s">
        <v>3713</v>
      </c>
      <c r="E74" s="597" t="s">
        <v>2658</v>
      </c>
      <c r="F74" s="20"/>
      <c r="G74" s="13"/>
      <c r="H74" s="20"/>
      <c r="I74" s="20"/>
      <c r="J74" s="20"/>
      <c r="K74" s="20"/>
      <c r="L74" s="20"/>
      <c r="M74" s="498"/>
      <c r="N74" s="576"/>
      <c r="O74" s="593"/>
      <c r="P74" s="90"/>
      <c r="Q74" s="594"/>
      <c r="R74" s="594"/>
      <c r="S74" s="89"/>
      <c r="T74" s="89"/>
      <c r="U74" s="89"/>
      <c r="V74" s="89"/>
      <c r="W74" s="89"/>
      <c r="X74" s="89"/>
      <c r="Y74" s="89"/>
      <c r="Z74" s="89"/>
      <c r="AA74" s="89"/>
      <c r="AB74" s="595"/>
      <c r="AC74" s="89"/>
      <c r="AD74" s="581"/>
      <c r="AE74" s="581"/>
      <c r="AF74" s="89"/>
      <c r="AG74" s="582"/>
      <c r="AH74" s="132" t="s">
        <v>3714</v>
      </c>
      <c r="AI74" s="132" t="s">
        <v>92</v>
      </c>
      <c r="AJ74" s="132" t="s">
        <v>43</v>
      </c>
      <c r="AK74" s="132">
        <v>3509195704000000</v>
      </c>
      <c r="AL74" s="132" t="s">
        <v>44</v>
      </c>
      <c r="AM74" s="132">
        <v>81231808751</v>
      </c>
      <c r="AN74" s="132">
        <v>165</v>
      </c>
      <c r="AO74" s="132">
        <v>72</v>
      </c>
      <c r="AP74" s="132" t="s">
        <v>3715</v>
      </c>
      <c r="AQ74" s="132" t="s">
        <v>254</v>
      </c>
      <c r="AR74" s="132" t="s">
        <v>3716</v>
      </c>
      <c r="AS74" s="132" t="s">
        <v>54</v>
      </c>
      <c r="AT74" s="132" t="s">
        <v>54</v>
      </c>
      <c r="AU74" s="132" t="s">
        <v>47</v>
      </c>
      <c r="AV74" s="132" t="s">
        <v>47</v>
      </c>
      <c r="AW74" s="132" t="s">
        <v>3717</v>
      </c>
      <c r="AX74" s="132" t="s">
        <v>3718</v>
      </c>
      <c r="AY74" s="132" t="s">
        <v>50</v>
      </c>
      <c r="AZ74" s="132">
        <v>0</v>
      </c>
      <c r="BA74" s="132">
        <v>0</v>
      </c>
      <c r="BB74" s="132" t="s">
        <v>205</v>
      </c>
      <c r="BC74" s="132" t="s">
        <v>205</v>
      </c>
      <c r="BD74" s="132"/>
      <c r="BE74" s="132" t="s">
        <v>121</v>
      </c>
      <c r="BF74" s="132" t="s">
        <v>122</v>
      </c>
      <c r="BG74" s="132"/>
      <c r="BH74" s="133">
        <v>43228</v>
      </c>
      <c r="BI74" s="132" t="s">
        <v>3719</v>
      </c>
      <c r="BJ74" s="132">
        <v>3</v>
      </c>
      <c r="BK74" s="138">
        <v>62</v>
      </c>
      <c r="BL74" s="119">
        <v>71.599999999999994</v>
      </c>
      <c r="BM74" s="119">
        <v>133.6</v>
      </c>
      <c r="BN74" s="119"/>
      <c r="BO74" s="119" t="s">
        <v>125</v>
      </c>
      <c r="BP74" s="122" t="s">
        <v>64</v>
      </c>
      <c r="BQ74" s="119"/>
      <c r="BR74" s="120"/>
      <c r="BS74" s="120"/>
      <c r="BT74" s="120"/>
      <c r="BU74" s="120"/>
      <c r="BV74" s="120"/>
      <c r="BW74" s="120"/>
      <c r="BX74" s="120"/>
      <c r="BY74" s="120"/>
      <c r="CM74" s="375">
        <v>71</v>
      </c>
    </row>
    <row r="75" spans="1:91" s="332" customFormat="1" ht="18" customHeight="1">
      <c r="A75" s="591">
        <f t="shared" si="1"/>
        <v>12</v>
      </c>
      <c r="B75" s="599"/>
      <c r="C75" s="597" t="s">
        <v>3720</v>
      </c>
      <c r="D75" s="598" t="s">
        <v>3721</v>
      </c>
      <c r="E75" s="597" t="s">
        <v>2658</v>
      </c>
      <c r="F75" s="600"/>
      <c r="G75" s="331"/>
      <c r="H75" s="600"/>
      <c r="I75" s="600"/>
      <c r="J75" s="600"/>
      <c r="K75" s="600"/>
      <c r="L75" s="600"/>
      <c r="M75" s="601"/>
      <c r="N75" s="602"/>
      <c r="AH75" s="237"/>
      <c r="AI75" s="238" t="s">
        <v>3722</v>
      </c>
      <c r="AJ75" s="237" t="s">
        <v>95</v>
      </c>
      <c r="AK75" s="237" t="s">
        <v>43</v>
      </c>
      <c r="AL75" s="240">
        <v>7.3710599999999993E+20</v>
      </c>
      <c r="AM75" s="237" t="s">
        <v>44</v>
      </c>
      <c r="AN75" s="237">
        <v>81354388919</v>
      </c>
      <c r="AO75" s="237">
        <v>168</v>
      </c>
      <c r="AP75" s="237">
        <v>48</v>
      </c>
      <c r="AQ75" s="238" t="s">
        <v>3723</v>
      </c>
      <c r="AR75" s="238" t="s">
        <v>3724</v>
      </c>
      <c r="AS75" s="238" t="s">
        <v>3725</v>
      </c>
      <c r="AT75" s="238" t="s">
        <v>54</v>
      </c>
      <c r="AU75" s="238" t="s">
        <v>57</v>
      </c>
      <c r="AV75" s="237" t="s">
        <v>47</v>
      </c>
      <c r="AW75" s="237" t="s">
        <v>47</v>
      </c>
      <c r="AX75" s="238" t="s">
        <v>3726</v>
      </c>
      <c r="AY75" s="238" t="s">
        <v>3727</v>
      </c>
      <c r="AZ75" s="237" t="s">
        <v>53</v>
      </c>
      <c r="BA75" s="237">
        <v>2018</v>
      </c>
      <c r="BB75" s="237" t="s">
        <v>110</v>
      </c>
      <c r="BC75" s="237" t="s">
        <v>64</v>
      </c>
      <c r="BD75" s="603">
        <v>43273</v>
      </c>
      <c r="BE75" s="604" t="s">
        <v>3728</v>
      </c>
      <c r="BF75" s="605">
        <v>3</v>
      </c>
      <c r="BG75" s="244">
        <v>74</v>
      </c>
      <c r="BH75" s="244">
        <v>76</v>
      </c>
      <c r="BI75" s="245">
        <f>BG75+BH75</f>
        <v>150</v>
      </c>
      <c r="BJ75" s="245"/>
      <c r="BK75" s="245" t="str">
        <f>IF(BI75&lt;95,"TIDAK LULUS",IF(BI75&gt;=95,"LULUS"))</f>
        <v>LULUS</v>
      </c>
      <c r="BL75" s="244" t="s">
        <v>110</v>
      </c>
      <c r="BM75" s="606"/>
      <c r="BN75" s="245"/>
      <c r="BO75" s="245"/>
      <c r="BP75" s="245"/>
      <c r="BQ75" s="245"/>
      <c r="BR75" s="308"/>
      <c r="BS75" s="308"/>
      <c r="BT75" s="308"/>
      <c r="BU75" s="308"/>
      <c r="BV75" s="308"/>
      <c r="BW75" s="308"/>
      <c r="BX75" s="308"/>
      <c r="BY75" s="308"/>
      <c r="BZ75" s="308"/>
      <c r="CA75" s="308"/>
      <c r="CB75" s="308"/>
      <c r="CM75" s="607">
        <v>31</v>
      </c>
    </row>
    <row r="76" spans="1:91" ht="18" customHeight="1">
      <c r="A76" s="591">
        <f t="shared" si="1"/>
        <v>13</v>
      </c>
      <c r="B76" s="396"/>
      <c r="C76" s="608" t="s">
        <v>3729</v>
      </c>
      <c r="D76" s="609" t="s">
        <v>3730</v>
      </c>
      <c r="E76" s="608" t="s">
        <v>2658</v>
      </c>
      <c r="F76" s="20"/>
      <c r="G76" s="13"/>
      <c r="H76" s="20"/>
      <c r="I76" s="20"/>
      <c r="J76" s="20"/>
      <c r="K76" s="20"/>
      <c r="L76" s="20"/>
      <c r="M76" s="498"/>
      <c r="N76" s="499"/>
      <c r="O76" s="512"/>
      <c r="P76" s="508"/>
      <c r="Q76" s="513"/>
      <c r="R76" s="513"/>
      <c r="S76" s="508"/>
      <c r="T76" s="508"/>
      <c r="U76" s="508"/>
      <c r="V76" s="508"/>
      <c r="W76" s="508"/>
      <c r="X76" s="508"/>
      <c r="Y76" s="508"/>
      <c r="Z76" s="503"/>
      <c r="AA76" s="508"/>
      <c r="AB76" s="511"/>
      <c r="AC76" s="502"/>
      <c r="AD76" s="505"/>
      <c r="AE76" s="505"/>
      <c r="AF76" s="502"/>
      <c r="AG76" s="506"/>
      <c r="AH76" s="122"/>
      <c r="AI76" s="143" t="s">
        <v>3731</v>
      </c>
      <c r="AJ76" s="122" t="s">
        <v>42</v>
      </c>
      <c r="AK76" s="122" t="s">
        <v>43</v>
      </c>
      <c r="AL76" s="181">
        <v>5.1040499999999997E+20</v>
      </c>
      <c r="AM76" s="122" t="s">
        <v>44</v>
      </c>
      <c r="AN76" s="122">
        <v>87825110628</v>
      </c>
      <c r="AO76" s="122">
        <v>159</v>
      </c>
      <c r="AP76" s="122">
        <v>57</v>
      </c>
      <c r="AQ76" s="143" t="s">
        <v>3732</v>
      </c>
      <c r="AR76" s="143" t="s">
        <v>3733</v>
      </c>
      <c r="AS76" s="143" t="s">
        <v>3734</v>
      </c>
      <c r="AT76" s="143" t="s">
        <v>66</v>
      </c>
      <c r="AU76" s="143" t="s">
        <v>45</v>
      </c>
      <c r="AV76" s="122" t="s">
        <v>55</v>
      </c>
      <c r="AW76" s="122" t="s">
        <v>48</v>
      </c>
      <c r="AX76" s="143" t="s">
        <v>3735</v>
      </c>
      <c r="AY76" s="143" t="s">
        <v>3736</v>
      </c>
      <c r="AZ76" s="122" t="s">
        <v>53</v>
      </c>
      <c r="BA76" s="122" t="s">
        <v>133</v>
      </c>
      <c r="BB76" s="122">
        <v>2018</v>
      </c>
      <c r="BC76" s="122" t="s">
        <v>64</v>
      </c>
      <c r="BD76" s="122" t="s">
        <v>56</v>
      </c>
      <c r="BE76" s="122"/>
      <c r="BF76" s="122" t="s">
        <v>121</v>
      </c>
      <c r="BG76" s="122" t="s">
        <v>122</v>
      </c>
      <c r="BH76" s="122"/>
      <c r="BI76" s="146">
        <v>43290</v>
      </c>
      <c r="BJ76" s="143"/>
      <c r="BK76" s="138">
        <v>71</v>
      </c>
      <c r="BL76" s="138">
        <v>80</v>
      </c>
      <c r="BM76" s="119">
        <f>BK76+BL76</f>
        <v>151</v>
      </c>
      <c r="BN76" s="119"/>
      <c r="BO76" s="119" t="str">
        <f>IF(BM76&lt;95,"TIDAK LULUS",IF(BM76&gt;=95,"LULUS"))</f>
        <v>LULUS</v>
      </c>
      <c r="BP76" s="138" t="s">
        <v>64</v>
      </c>
      <c r="BQ76" s="119"/>
      <c r="BR76" s="120"/>
      <c r="BS76" s="120"/>
      <c r="BT76" s="120"/>
      <c r="BU76" s="120"/>
      <c r="BV76" s="120"/>
      <c r="BW76" s="120"/>
      <c r="BX76" s="120"/>
      <c r="BY76" s="120"/>
      <c r="BZ76" s="120"/>
      <c r="CA76" s="120"/>
      <c r="CB76" s="120"/>
      <c r="CC76" s="120"/>
      <c r="CD76" s="120"/>
      <c r="CE76" s="120"/>
      <c r="CF76" s="120"/>
      <c r="CG76" s="120"/>
      <c r="CH76" s="120"/>
      <c r="CI76" s="120"/>
      <c r="CM76" s="364">
        <v>79</v>
      </c>
    </row>
    <row r="77" spans="1:91" ht="18" customHeight="1">
      <c r="A77" s="591">
        <f t="shared" si="1"/>
        <v>14</v>
      </c>
      <c r="B77" s="592"/>
      <c r="C77" s="610" t="s">
        <v>3737</v>
      </c>
      <c r="D77" s="611" t="s">
        <v>3738</v>
      </c>
      <c r="E77" s="610" t="s">
        <v>74</v>
      </c>
      <c r="F77" s="20"/>
      <c r="G77" s="13"/>
      <c r="H77" s="20"/>
      <c r="I77" s="20"/>
      <c r="J77" s="20"/>
      <c r="K77" s="20"/>
      <c r="L77" s="20"/>
      <c r="M77" s="498"/>
      <c r="N77" s="576"/>
      <c r="O77" s="593"/>
      <c r="P77" s="90"/>
      <c r="Q77" s="594"/>
      <c r="R77" s="594"/>
      <c r="S77" s="89"/>
      <c r="T77" s="89"/>
      <c r="U77" s="89"/>
      <c r="V77" s="89"/>
      <c r="W77" s="89"/>
      <c r="X77" s="89"/>
      <c r="Y77" s="89"/>
      <c r="Z77" s="89"/>
      <c r="AA77" s="89"/>
      <c r="AB77" s="595"/>
      <c r="AC77" s="89"/>
      <c r="AD77" s="581"/>
      <c r="AE77" s="581"/>
      <c r="AF77" s="89"/>
      <c r="AG77" s="582"/>
      <c r="AH77" s="111" t="s">
        <v>3739</v>
      </c>
      <c r="AI77" s="111" t="s">
        <v>92</v>
      </c>
      <c r="AJ77" s="111" t="s">
        <v>43</v>
      </c>
      <c r="AK77" s="111">
        <v>0</v>
      </c>
      <c r="AL77" s="111" t="s">
        <v>44</v>
      </c>
      <c r="AM77" s="111">
        <v>87857215501</v>
      </c>
      <c r="AN77" s="111">
        <v>163</v>
      </c>
      <c r="AO77" s="111">
        <v>53</v>
      </c>
      <c r="AP77" s="111" t="s">
        <v>3740</v>
      </c>
      <c r="AQ77" s="111"/>
      <c r="AR77" s="111" t="s">
        <v>3741</v>
      </c>
      <c r="AS77" s="111" t="s">
        <v>45</v>
      </c>
      <c r="AT77" s="111" t="s">
        <v>45</v>
      </c>
      <c r="AU77" s="111" t="s">
        <v>47</v>
      </c>
      <c r="AV77" s="111" t="s">
        <v>47</v>
      </c>
      <c r="AW77" s="111" t="s">
        <v>3742</v>
      </c>
      <c r="AX77" s="111" t="s">
        <v>572</v>
      </c>
      <c r="AY77" s="111" t="s">
        <v>53</v>
      </c>
      <c r="AZ77" s="111">
        <v>0</v>
      </c>
      <c r="BA77" s="111">
        <v>0</v>
      </c>
      <c r="BB77" s="111" t="s">
        <v>205</v>
      </c>
      <c r="BC77" s="111" t="s">
        <v>205</v>
      </c>
      <c r="BD77" s="111"/>
      <c r="BE77" s="111" t="s">
        <v>121</v>
      </c>
      <c r="BF77" s="111" t="s">
        <v>122</v>
      </c>
      <c r="BG77" s="111" t="s">
        <v>205</v>
      </c>
      <c r="BH77" s="121">
        <v>43148</v>
      </c>
      <c r="BI77" s="111" t="s">
        <v>3743</v>
      </c>
      <c r="BJ77" s="111">
        <v>1</v>
      </c>
      <c r="BK77" s="122">
        <v>61</v>
      </c>
      <c r="BL77" s="122">
        <v>81.8</v>
      </c>
      <c r="BM77" s="122">
        <v>142.80000000000001</v>
      </c>
      <c r="BN77" s="122"/>
      <c r="BO77" s="122" t="s">
        <v>125</v>
      </c>
      <c r="BP77" s="122" t="s">
        <v>64</v>
      </c>
      <c r="BQ77" s="119"/>
      <c r="BR77" s="120"/>
      <c r="BS77" s="120"/>
      <c r="BT77" s="120"/>
      <c r="BU77" s="120"/>
      <c r="BV77" s="120"/>
      <c r="BW77" s="120"/>
      <c r="BX77" s="120"/>
      <c r="BY77" s="120"/>
      <c r="CM77" s="364">
        <v>69</v>
      </c>
    </row>
    <row r="78" spans="1:91" ht="18" customHeight="1">
      <c r="A78" s="591">
        <f t="shared" si="1"/>
        <v>15</v>
      </c>
      <c r="B78" s="592"/>
      <c r="C78" s="612" t="s">
        <v>3744</v>
      </c>
      <c r="D78" s="613" t="s">
        <v>3745</v>
      </c>
      <c r="E78" s="612" t="s">
        <v>74</v>
      </c>
      <c r="F78" s="20"/>
      <c r="G78" s="13"/>
      <c r="H78" s="20"/>
      <c r="I78" s="20"/>
      <c r="J78" s="20"/>
      <c r="K78" s="20"/>
      <c r="L78" s="20"/>
      <c r="M78" s="498"/>
      <c r="N78" s="576"/>
      <c r="O78" s="593"/>
      <c r="P78" s="90"/>
      <c r="Q78" s="594"/>
      <c r="R78" s="594"/>
      <c r="S78" s="89"/>
      <c r="T78" s="89"/>
      <c r="U78" s="89"/>
      <c r="V78" s="89"/>
      <c r="W78" s="89"/>
      <c r="X78" s="89"/>
      <c r="Y78" s="89"/>
      <c r="Z78" s="89"/>
      <c r="AA78" s="89"/>
      <c r="AB78" s="595"/>
      <c r="AC78" s="89"/>
      <c r="AD78" s="581"/>
      <c r="AE78" s="581"/>
      <c r="AF78" s="89"/>
      <c r="AG78" s="582"/>
      <c r="AH78" s="122"/>
      <c r="AI78" s="143" t="s">
        <v>3746</v>
      </c>
      <c r="AJ78" s="122" t="s">
        <v>95</v>
      </c>
      <c r="AK78" s="122" t="s">
        <v>43</v>
      </c>
      <c r="AL78" s="122">
        <v>0</v>
      </c>
      <c r="AM78" s="122" t="s">
        <v>44</v>
      </c>
      <c r="AN78" s="194" t="s">
        <v>3747</v>
      </c>
      <c r="AO78" s="122">
        <v>172</v>
      </c>
      <c r="AP78" s="122">
        <v>120</v>
      </c>
      <c r="AQ78" s="143" t="s">
        <v>3748</v>
      </c>
      <c r="AR78" s="143" t="s">
        <v>3749</v>
      </c>
      <c r="AS78" s="143" t="s">
        <v>3750</v>
      </c>
      <c r="AT78" s="143" t="s">
        <v>54</v>
      </c>
      <c r="AU78" s="143" t="s">
        <v>45</v>
      </c>
      <c r="AV78" s="122"/>
      <c r="AW78" s="122"/>
      <c r="AX78" s="143" t="s">
        <v>3751</v>
      </c>
      <c r="AY78" s="143" t="s">
        <v>3752</v>
      </c>
      <c r="AZ78" s="122" t="s">
        <v>50</v>
      </c>
      <c r="BA78" s="122"/>
      <c r="BB78" s="122">
        <v>2018</v>
      </c>
      <c r="BC78" s="122" t="s">
        <v>64</v>
      </c>
      <c r="BD78" s="122" t="s">
        <v>67</v>
      </c>
      <c r="BE78" s="122"/>
      <c r="BF78" s="122" t="s">
        <v>121</v>
      </c>
      <c r="BG78" s="122" t="s">
        <v>122</v>
      </c>
      <c r="BH78" s="143"/>
      <c r="BI78" s="193"/>
      <c r="BJ78" s="143"/>
      <c r="BK78" s="138">
        <v>63</v>
      </c>
      <c r="BL78" s="138">
        <v>79</v>
      </c>
      <c r="BM78" s="119">
        <f>BK78+BL78</f>
        <v>142</v>
      </c>
      <c r="BN78" s="119"/>
      <c r="BO78" s="119" t="str">
        <f>IF(BM78&lt;95,"TIDAK LULUS",IF(BM78&gt;=95,"LULUS"))</f>
        <v>LULUS</v>
      </c>
      <c r="BP78" s="138" t="s">
        <v>64</v>
      </c>
      <c r="BQ78" s="122"/>
      <c r="CM78" s="375">
        <v>69</v>
      </c>
    </row>
    <row r="79" spans="1:91" ht="18" customHeight="1">
      <c r="A79" s="591">
        <f t="shared" si="1"/>
        <v>16</v>
      </c>
      <c r="B79" s="592"/>
      <c r="C79" s="612" t="s">
        <v>3753</v>
      </c>
      <c r="D79" s="613" t="s">
        <v>3754</v>
      </c>
      <c r="E79" s="612" t="s">
        <v>74</v>
      </c>
      <c r="F79" s="20"/>
      <c r="G79" s="13"/>
      <c r="H79" s="20"/>
      <c r="I79" s="20"/>
      <c r="J79" s="20"/>
      <c r="K79" s="20"/>
      <c r="L79" s="20"/>
      <c r="M79" s="498"/>
      <c r="N79" s="576"/>
      <c r="O79" s="593"/>
      <c r="P79" s="90"/>
      <c r="Q79" s="594"/>
      <c r="R79" s="594"/>
      <c r="S79" s="89"/>
      <c r="T79" s="89"/>
      <c r="U79" s="89"/>
      <c r="V79" s="89"/>
      <c r="W79" s="89"/>
      <c r="X79" s="89"/>
      <c r="Y79" s="89"/>
      <c r="Z79" s="89"/>
      <c r="AA79" s="89"/>
      <c r="AB79" s="595"/>
      <c r="AC79" s="89"/>
      <c r="AD79" s="581"/>
      <c r="AE79" s="581"/>
      <c r="AF79" s="89"/>
      <c r="AG79" s="582"/>
      <c r="AH79" s="111" t="s">
        <v>3755</v>
      </c>
      <c r="AI79" s="111" t="s">
        <v>42</v>
      </c>
      <c r="AJ79" s="111" t="s">
        <v>43</v>
      </c>
      <c r="AK79" s="111">
        <v>5171032011990010</v>
      </c>
      <c r="AL79" s="111" t="s">
        <v>44</v>
      </c>
      <c r="AM79" s="111">
        <v>82144025350</v>
      </c>
      <c r="AN79" s="111">
        <v>175</v>
      </c>
      <c r="AO79" s="111">
        <v>55</v>
      </c>
      <c r="AP79" s="111" t="s">
        <v>3756</v>
      </c>
      <c r="AQ79" s="111" t="s">
        <v>3757</v>
      </c>
      <c r="AR79" s="111" t="s">
        <v>3758</v>
      </c>
      <c r="AS79" s="111" t="s">
        <v>66</v>
      </c>
      <c r="AT79" s="111" t="s">
        <v>46</v>
      </c>
      <c r="AU79" s="111" t="s">
        <v>55</v>
      </c>
      <c r="AV79" s="111" t="s">
        <v>55</v>
      </c>
      <c r="AW79" s="111" t="s">
        <v>3759</v>
      </c>
      <c r="AX79" s="111" t="s">
        <v>3760</v>
      </c>
      <c r="AY79" s="111" t="s">
        <v>53</v>
      </c>
      <c r="AZ79" s="111">
        <v>0</v>
      </c>
      <c r="BA79" s="111">
        <v>0</v>
      </c>
      <c r="BB79" s="111" t="s">
        <v>205</v>
      </c>
      <c r="BC79" s="111" t="s">
        <v>205</v>
      </c>
      <c r="BD79" s="111"/>
      <c r="BE79" s="111" t="s">
        <v>121</v>
      </c>
      <c r="BF79" s="111" t="s">
        <v>122</v>
      </c>
      <c r="BG79" s="111" t="s">
        <v>205</v>
      </c>
      <c r="BH79" s="121">
        <v>43139</v>
      </c>
      <c r="BI79" s="111" t="s">
        <v>3761</v>
      </c>
      <c r="BJ79" s="111">
        <v>1</v>
      </c>
      <c r="BK79" s="122">
        <v>62</v>
      </c>
      <c r="BL79" s="122">
        <v>86.6</v>
      </c>
      <c r="BM79" s="122">
        <v>148.6</v>
      </c>
      <c r="BN79" s="122"/>
      <c r="BO79" s="122" t="s">
        <v>125</v>
      </c>
      <c r="BP79" s="122" t="s">
        <v>64</v>
      </c>
      <c r="BQ79" s="122"/>
      <c r="CM79" s="375">
        <v>69</v>
      </c>
    </row>
    <row r="80" spans="1:91" s="22" customFormat="1" ht="18" customHeight="1">
      <c r="A80" s="591">
        <f t="shared" si="1"/>
        <v>17</v>
      </c>
      <c r="B80" s="592"/>
      <c r="C80" s="614">
        <v>20191230012</v>
      </c>
      <c r="D80" s="615" t="s">
        <v>3762</v>
      </c>
      <c r="E80" s="614" t="s">
        <v>74</v>
      </c>
      <c r="F80" s="13"/>
      <c r="G80" s="20"/>
      <c r="H80" s="20"/>
      <c r="I80" s="20"/>
      <c r="J80" s="94"/>
      <c r="K80" s="61"/>
      <c r="L80" s="94"/>
      <c r="M80" s="498"/>
      <c r="N80" s="576"/>
      <c r="O80" s="593"/>
      <c r="P80" s="90"/>
      <c r="Q80" s="594"/>
      <c r="R80" s="594"/>
      <c r="S80" s="89"/>
      <c r="T80" s="89"/>
      <c r="U80" s="89"/>
      <c r="V80" s="89"/>
      <c r="W80" s="89"/>
      <c r="X80" s="89"/>
      <c r="Y80" s="89"/>
      <c r="Z80" s="89"/>
      <c r="AA80" s="89"/>
      <c r="AB80" s="595"/>
      <c r="AC80" s="89"/>
      <c r="AD80" s="581"/>
      <c r="AE80" s="581"/>
      <c r="AF80" s="89"/>
      <c r="AG80" s="582"/>
      <c r="AH80" s="616" t="s">
        <v>3763</v>
      </c>
      <c r="AI80" s="616" t="s">
        <v>42</v>
      </c>
      <c r="AJ80" s="616" t="s">
        <v>43</v>
      </c>
      <c r="AK80" s="616">
        <v>5102091209990000</v>
      </c>
      <c r="AL80" s="616" t="s">
        <v>44</v>
      </c>
      <c r="AM80" s="616">
        <v>85829117838</v>
      </c>
      <c r="AN80" s="616">
        <v>170</v>
      </c>
      <c r="AO80" s="616">
        <v>70</v>
      </c>
      <c r="AP80" s="616" t="s">
        <v>3764</v>
      </c>
      <c r="AQ80" s="616" t="s">
        <v>3765</v>
      </c>
      <c r="AR80" s="616" t="s">
        <v>3766</v>
      </c>
      <c r="AS80" s="616" t="s">
        <v>45</v>
      </c>
      <c r="AT80" s="616" t="s">
        <v>46</v>
      </c>
      <c r="AU80" s="616" t="s">
        <v>47</v>
      </c>
      <c r="AV80" s="616" t="s">
        <v>47</v>
      </c>
      <c r="AW80" s="616" t="s">
        <v>3767</v>
      </c>
      <c r="AX80" s="616" t="s">
        <v>3768</v>
      </c>
      <c r="AY80" s="616" t="s">
        <v>53</v>
      </c>
      <c r="AZ80" s="616">
        <v>0</v>
      </c>
      <c r="BA80" s="616">
        <v>2018</v>
      </c>
      <c r="BB80" s="616" t="s">
        <v>205</v>
      </c>
      <c r="BC80" s="616" t="s">
        <v>205</v>
      </c>
      <c r="BD80" s="616"/>
      <c r="BE80" s="616" t="s">
        <v>121</v>
      </c>
      <c r="BF80" s="616" t="s">
        <v>122</v>
      </c>
      <c r="BG80" s="616"/>
      <c r="BH80" s="617">
        <v>43220</v>
      </c>
      <c r="BI80" s="616" t="s">
        <v>3769</v>
      </c>
      <c r="BJ80" s="616">
        <v>2</v>
      </c>
      <c r="BK80" s="321">
        <v>42</v>
      </c>
      <c r="BL80" s="321">
        <v>77</v>
      </c>
      <c r="BM80" s="320">
        <v>119</v>
      </c>
      <c r="BN80" s="320"/>
      <c r="BO80" s="320" t="s">
        <v>125</v>
      </c>
      <c r="BP80" s="321" t="s">
        <v>64</v>
      </c>
      <c r="BQ80" s="320" t="s">
        <v>3770</v>
      </c>
      <c r="CM80" s="364">
        <v>68</v>
      </c>
    </row>
    <row r="81" spans="1:91" ht="18" customHeight="1">
      <c r="A81" s="591">
        <f t="shared" si="1"/>
        <v>18</v>
      </c>
      <c r="B81" s="592"/>
      <c r="C81" s="612" t="s">
        <v>3771</v>
      </c>
      <c r="D81" s="613" t="s">
        <v>3772</v>
      </c>
      <c r="E81" s="612" t="s">
        <v>74</v>
      </c>
      <c r="F81" s="20"/>
      <c r="G81" s="13"/>
      <c r="H81" s="20"/>
      <c r="I81" s="20"/>
      <c r="J81" s="20"/>
      <c r="K81" s="20"/>
      <c r="L81" s="20"/>
      <c r="M81" s="498"/>
      <c r="N81" s="576"/>
      <c r="O81" s="593"/>
      <c r="P81" s="90"/>
      <c r="Q81" s="594"/>
      <c r="R81" s="594"/>
      <c r="S81" s="89"/>
      <c r="T81" s="89"/>
      <c r="U81" s="89"/>
      <c r="V81" s="89"/>
      <c r="W81" s="89"/>
      <c r="X81" s="89"/>
      <c r="Y81" s="89"/>
      <c r="Z81" s="89"/>
      <c r="AA81" s="89"/>
      <c r="AB81" s="595"/>
      <c r="AC81" s="89"/>
      <c r="AD81" s="581"/>
      <c r="AE81" s="581"/>
      <c r="AF81" s="89"/>
      <c r="AG81" s="582"/>
      <c r="AH81" s="111" t="s">
        <v>3773</v>
      </c>
      <c r="AI81" s="111" t="s">
        <v>106</v>
      </c>
      <c r="AJ81" s="111" t="s">
        <v>43</v>
      </c>
      <c r="AK81" s="111">
        <v>0</v>
      </c>
      <c r="AL81" s="111" t="s">
        <v>44</v>
      </c>
      <c r="AM81" s="111">
        <v>85721769486</v>
      </c>
      <c r="AN81" s="111">
        <v>170</v>
      </c>
      <c r="AO81" s="111">
        <v>76</v>
      </c>
      <c r="AP81" s="111" t="s">
        <v>3774</v>
      </c>
      <c r="AQ81" s="111" t="s">
        <v>3775</v>
      </c>
      <c r="AR81" s="111" t="s">
        <v>3776</v>
      </c>
      <c r="AS81" s="111" t="s">
        <v>256</v>
      </c>
      <c r="AT81" s="111" t="s">
        <v>46</v>
      </c>
      <c r="AU81" s="111" t="s">
        <v>47</v>
      </c>
      <c r="AV81" s="111" t="s">
        <v>47</v>
      </c>
      <c r="AW81" s="111" t="s">
        <v>3777</v>
      </c>
      <c r="AX81" s="111" t="s">
        <v>3778</v>
      </c>
      <c r="AY81" s="111" t="s">
        <v>53</v>
      </c>
      <c r="AZ81" s="111">
        <v>0</v>
      </c>
      <c r="BA81" s="111">
        <v>2018</v>
      </c>
      <c r="BB81" s="111" t="s">
        <v>205</v>
      </c>
      <c r="BC81" s="111" t="s">
        <v>205</v>
      </c>
      <c r="BD81" s="111"/>
      <c r="BE81" s="111" t="s">
        <v>121</v>
      </c>
      <c r="BF81" s="111" t="s">
        <v>122</v>
      </c>
      <c r="BG81" s="111" t="s">
        <v>205</v>
      </c>
      <c r="BH81" s="121">
        <v>43141</v>
      </c>
      <c r="BI81" s="111" t="s">
        <v>3779</v>
      </c>
      <c r="BJ81" s="111">
        <v>1</v>
      </c>
      <c r="BK81" s="122">
        <v>60</v>
      </c>
      <c r="BL81" s="122">
        <v>91</v>
      </c>
      <c r="BM81" s="122">
        <v>151</v>
      </c>
      <c r="BN81" s="122"/>
      <c r="BO81" s="122" t="s">
        <v>125</v>
      </c>
      <c r="BP81" s="122" t="s">
        <v>64</v>
      </c>
      <c r="BQ81" s="122"/>
      <c r="CM81" s="375">
        <v>68</v>
      </c>
    </row>
    <row r="82" spans="1:91" ht="18" customHeight="1">
      <c r="A82" s="591">
        <f t="shared" si="1"/>
        <v>19</v>
      </c>
      <c r="B82" s="592"/>
      <c r="C82" s="608" t="s">
        <v>3780</v>
      </c>
      <c r="D82" s="609" t="s">
        <v>3781</v>
      </c>
      <c r="E82" s="608" t="s">
        <v>74</v>
      </c>
      <c r="F82" s="20"/>
      <c r="G82" s="13"/>
      <c r="H82" s="20"/>
      <c r="I82" s="20"/>
      <c r="J82" s="20"/>
      <c r="K82" s="20"/>
      <c r="L82" s="20"/>
      <c r="M82" s="498"/>
      <c r="N82" s="576"/>
      <c r="O82" s="593"/>
      <c r="P82" s="90"/>
      <c r="Q82" s="594"/>
      <c r="R82" s="594"/>
      <c r="S82" s="89"/>
      <c r="T82" s="89"/>
      <c r="U82" s="89"/>
      <c r="V82" s="89"/>
      <c r="W82" s="89"/>
      <c r="X82" s="89"/>
      <c r="Y82" s="89"/>
      <c r="Z82" s="89"/>
      <c r="AA82" s="89"/>
      <c r="AB82" s="595"/>
      <c r="AC82" s="89"/>
      <c r="AD82" s="581"/>
      <c r="AE82" s="581"/>
      <c r="AF82" s="89"/>
      <c r="AG82" s="582"/>
      <c r="AH82" s="111" t="s">
        <v>3782</v>
      </c>
      <c r="AI82" s="111" t="s">
        <v>42</v>
      </c>
      <c r="AJ82" s="111" t="s">
        <v>43</v>
      </c>
      <c r="AK82" s="111">
        <v>5103050712000000</v>
      </c>
      <c r="AL82" s="111" t="s">
        <v>44</v>
      </c>
      <c r="AM82" s="111">
        <v>85858646042</v>
      </c>
      <c r="AN82" s="111">
        <v>176</v>
      </c>
      <c r="AO82" s="111">
        <v>56</v>
      </c>
      <c r="AP82" s="111" t="s">
        <v>3783</v>
      </c>
      <c r="AQ82" s="111" t="s">
        <v>3784</v>
      </c>
      <c r="AR82" s="111" t="s">
        <v>3785</v>
      </c>
      <c r="AS82" s="111" t="s">
        <v>45</v>
      </c>
      <c r="AT82" s="111" t="s">
        <v>45</v>
      </c>
      <c r="AU82" s="111" t="s">
        <v>48</v>
      </c>
      <c r="AV82" s="111" t="s">
        <v>58</v>
      </c>
      <c r="AW82" s="111" t="s">
        <v>3786</v>
      </c>
      <c r="AX82" s="111" t="s">
        <v>3787</v>
      </c>
      <c r="AY82" s="111" t="s">
        <v>50</v>
      </c>
      <c r="AZ82" s="111">
        <v>0</v>
      </c>
      <c r="BA82" s="111">
        <v>2018</v>
      </c>
      <c r="BB82" s="111" t="s">
        <v>205</v>
      </c>
      <c r="BC82" s="111" t="s">
        <v>205</v>
      </c>
      <c r="BD82" s="111"/>
      <c r="BE82" s="111" t="s">
        <v>121</v>
      </c>
      <c r="BF82" s="111" t="s">
        <v>122</v>
      </c>
      <c r="BG82" s="111" t="s">
        <v>205</v>
      </c>
      <c r="BH82" s="121">
        <v>43133</v>
      </c>
      <c r="BI82" s="111" t="s">
        <v>3788</v>
      </c>
      <c r="BJ82" s="111">
        <v>1</v>
      </c>
      <c r="BK82" s="122">
        <v>59</v>
      </c>
      <c r="BL82" s="122">
        <v>78</v>
      </c>
      <c r="BM82" s="122">
        <v>137</v>
      </c>
      <c r="BN82" s="122"/>
      <c r="BO82" s="122" t="s">
        <v>125</v>
      </c>
      <c r="BP82" s="122" t="s">
        <v>64</v>
      </c>
      <c r="BQ82" s="122"/>
      <c r="CM82" s="364">
        <v>67</v>
      </c>
    </row>
    <row r="83" spans="1:91" ht="18" customHeight="1">
      <c r="A83" s="591">
        <f t="shared" si="1"/>
        <v>20</v>
      </c>
      <c r="B83" s="592"/>
      <c r="C83" s="612" t="s">
        <v>3789</v>
      </c>
      <c r="D83" s="613" t="s">
        <v>3790</v>
      </c>
      <c r="E83" s="612" t="s">
        <v>74</v>
      </c>
      <c r="F83" s="20"/>
      <c r="G83" s="13"/>
      <c r="H83" s="20"/>
      <c r="I83" s="20"/>
      <c r="J83" s="20"/>
      <c r="K83" s="20"/>
      <c r="L83" s="20"/>
      <c r="M83" s="498"/>
      <c r="N83" s="576"/>
      <c r="O83" s="593"/>
      <c r="P83" s="90"/>
      <c r="Q83" s="594"/>
      <c r="R83" s="594"/>
      <c r="S83" s="89"/>
      <c r="T83" s="89"/>
      <c r="U83" s="89"/>
      <c r="V83" s="89"/>
      <c r="W83" s="89"/>
      <c r="X83" s="89"/>
      <c r="Y83" s="89"/>
      <c r="Z83" s="89"/>
      <c r="AA83" s="89"/>
      <c r="AB83" s="595"/>
      <c r="AC83" s="89"/>
      <c r="AD83" s="581"/>
      <c r="AE83" s="581"/>
      <c r="AF83" s="89"/>
      <c r="AG83" s="582"/>
      <c r="AH83" s="122"/>
      <c r="AI83" s="143" t="s">
        <v>3791</v>
      </c>
      <c r="AJ83" s="122" t="s">
        <v>42</v>
      </c>
      <c r="AK83" s="122" t="s">
        <v>43</v>
      </c>
      <c r="AL83" s="181">
        <v>5.1040499999999997E+20</v>
      </c>
      <c r="AM83" s="122" t="s">
        <v>44</v>
      </c>
      <c r="AN83" s="122">
        <v>81236161449</v>
      </c>
      <c r="AO83" s="122">
        <v>176</v>
      </c>
      <c r="AP83" s="122">
        <v>57</v>
      </c>
      <c r="AQ83" s="143" t="s">
        <v>3792</v>
      </c>
      <c r="AR83" s="143" t="s">
        <v>3793</v>
      </c>
      <c r="AS83" s="143" t="s">
        <v>3794</v>
      </c>
      <c r="AT83" s="143" t="s">
        <v>45</v>
      </c>
      <c r="AU83" s="143" t="s">
        <v>54</v>
      </c>
      <c r="AV83" s="122" t="s">
        <v>1676</v>
      </c>
      <c r="AW83" s="122" t="s">
        <v>1676</v>
      </c>
      <c r="AX83" s="143" t="s">
        <v>3795</v>
      </c>
      <c r="AY83" s="143" t="s">
        <v>304</v>
      </c>
      <c r="AZ83" s="122" t="s">
        <v>50</v>
      </c>
      <c r="BA83" s="122" t="s">
        <v>133</v>
      </c>
      <c r="BB83" s="122">
        <v>2018</v>
      </c>
      <c r="BC83" s="122" t="s">
        <v>64</v>
      </c>
      <c r="BD83" s="122" t="s">
        <v>64</v>
      </c>
      <c r="BE83" s="122"/>
      <c r="BF83" s="122" t="s">
        <v>121</v>
      </c>
      <c r="BG83" s="122" t="s">
        <v>122</v>
      </c>
      <c r="BH83" s="122"/>
      <c r="BI83" s="146">
        <v>43290</v>
      </c>
      <c r="BJ83" s="143"/>
      <c r="BK83" s="138">
        <v>58</v>
      </c>
      <c r="BL83" s="138">
        <v>85</v>
      </c>
      <c r="BM83" s="119">
        <f>BK83+BL83</f>
        <v>143</v>
      </c>
      <c r="BN83" s="119"/>
      <c r="BO83" s="119" t="str">
        <f>IF(BM83&lt;95,"TIDAK LULUS",IF(BM83&gt;=95,"LULUS"))</f>
        <v>LULUS</v>
      </c>
      <c r="BP83" s="138" t="s">
        <v>64</v>
      </c>
      <c r="BQ83" s="122"/>
      <c r="CM83" s="375">
        <v>67</v>
      </c>
    </row>
    <row r="84" spans="1:91" ht="18" customHeight="1">
      <c r="A84" s="591">
        <f t="shared" si="1"/>
        <v>21</v>
      </c>
      <c r="B84" s="592"/>
      <c r="C84" s="608" t="s">
        <v>3796</v>
      </c>
      <c r="D84" s="609" t="s">
        <v>3797</v>
      </c>
      <c r="E84" s="608" t="s">
        <v>74</v>
      </c>
      <c r="F84" s="20"/>
      <c r="G84" s="13"/>
      <c r="H84" s="20"/>
      <c r="I84" s="20"/>
      <c r="J84" s="20"/>
      <c r="K84" s="20"/>
      <c r="L84" s="20"/>
      <c r="M84" s="498"/>
      <c r="N84" s="576"/>
      <c r="O84" s="593"/>
      <c r="P84" s="90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595"/>
      <c r="AC84" s="89"/>
      <c r="AD84" s="581"/>
      <c r="AE84" s="581"/>
      <c r="AF84" s="89"/>
      <c r="AG84" s="582"/>
      <c r="AH84" s="143" t="s">
        <v>3798</v>
      </c>
      <c r="AI84" s="122" t="s">
        <v>92</v>
      </c>
      <c r="AJ84" s="122" t="s">
        <v>43</v>
      </c>
      <c r="AK84" s="122">
        <v>5171030409990020</v>
      </c>
      <c r="AL84" s="122" t="s">
        <v>44</v>
      </c>
      <c r="AM84" s="122">
        <v>811396684</v>
      </c>
      <c r="AN84" s="122">
        <v>172</v>
      </c>
      <c r="AO84" s="122">
        <v>65</v>
      </c>
      <c r="AP84" s="143" t="s">
        <v>3799</v>
      </c>
      <c r="AQ84" s="143" t="s">
        <v>3800</v>
      </c>
      <c r="AR84" s="143" t="s">
        <v>3801</v>
      </c>
      <c r="AS84" s="143" t="s">
        <v>54</v>
      </c>
      <c r="AT84" s="143" t="s">
        <v>57</v>
      </c>
      <c r="AU84" s="143" t="s">
        <v>55</v>
      </c>
      <c r="AV84" s="143" t="s">
        <v>55</v>
      </c>
      <c r="AW84" s="143" t="s">
        <v>3802</v>
      </c>
      <c r="AX84" s="143" t="s">
        <v>3803</v>
      </c>
      <c r="AY84" s="122" t="s">
        <v>53</v>
      </c>
      <c r="AZ84" s="122">
        <v>0</v>
      </c>
      <c r="BA84" s="122">
        <v>2018</v>
      </c>
      <c r="BB84" s="122" t="s">
        <v>64</v>
      </c>
      <c r="BC84" s="122" t="s">
        <v>56</v>
      </c>
      <c r="BD84" s="143"/>
      <c r="BE84" s="122" t="s">
        <v>121</v>
      </c>
      <c r="BF84" s="122" t="s">
        <v>122</v>
      </c>
      <c r="BG84" s="122"/>
      <c r="BH84" s="146">
        <v>43172</v>
      </c>
      <c r="BI84" s="143" t="s">
        <v>3804</v>
      </c>
      <c r="BJ84" s="122">
        <v>2</v>
      </c>
      <c r="BK84" s="138">
        <v>57</v>
      </c>
      <c r="BL84" s="138">
        <v>81.2</v>
      </c>
      <c r="BM84" s="119">
        <v>138.19999999999999</v>
      </c>
      <c r="BN84" s="119"/>
      <c r="BO84" s="119" t="s">
        <v>125</v>
      </c>
      <c r="BP84" s="122" t="s">
        <v>64</v>
      </c>
      <c r="BQ84" s="122"/>
      <c r="CM84" s="618">
        <v>65</v>
      </c>
    </row>
    <row r="85" spans="1:91" ht="18" customHeight="1">
      <c r="A85" s="591">
        <f t="shared" si="1"/>
        <v>22</v>
      </c>
      <c r="B85" s="592"/>
      <c r="C85" s="608" t="s">
        <v>3805</v>
      </c>
      <c r="D85" s="609" t="s">
        <v>3806</v>
      </c>
      <c r="E85" s="608" t="s">
        <v>74</v>
      </c>
      <c r="F85" s="333"/>
      <c r="G85" s="13"/>
      <c r="H85" s="20"/>
      <c r="I85" s="20"/>
      <c r="J85" s="20"/>
      <c r="K85" s="20"/>
      <c r="L85" s="20"/>
      <c r="M85" s="498"/>
      <c r="N85" s="619"/>
      <c r="O85" s="620"/>
      <c r="P85" s="621"/>
      <c r="Q85" s="621"/>
      <c r="R85" s="621"/>
      <c r="S85" s="621"/>
      <c r="T85" s="622"/>
      <c r="U85" s="622"/>
      <c r="V85" s="622"/>
      <c r="W85" s="622"/>
      <c r="X85" s="622"/>
      <c r="Y85" s="622"/>
      <c r="Z85" s="622"/>
      <c r="AA85" s="622"/>
      <c r="AB85" s="623"/>
      <c r="AC85" s="622"/>
      <c r="AD85" s="624"/>
      <c r="AE85" s="624"/>
      <c r="AF85" s="622"/>
      <c r="AG85" s="625"/>
      <c r="AH85" s="626" t="s">
        <v>3807</v>
      </c>
      <c r="AI85" s="626" t="s">
        <v>42</v>
      </c>
      <c r="AJ85" s="626" t="s">
        <v>43</v>
      </c>
      <c r="AK85" s="626">
        <v>5171040708000000</v>
      </c>
      <c r="AL85" s="626" t="s">
        <v>44</v>
      </c>
      <c r="AM85" s="626">
        <v>82144629966</v>
      </c>
      <c r="AN85" s="626">
        <v>171</v>
      </c>
      <c r="AO85" s="626">
        <v>69</v>
      </c>
      <c r="AP85" s="626" t="s">
        <v>3808</v>
      </c>
      <c r="AQ85" s="626" t="s">
        <v>3809</v>
      </c>
      <c r="AR85" s="626" t="s">
        <v>3810</v>
      </c>
      <c r="AS85" s="626" t="s">
        <v>54</v>
      </c>
      <c r="AT85" s="626" t="s">
        <v>66</v>
      </c>
      <c r="AU85" s="626" t="s">
        <v>55</v>
      </c>
      <c r="AV85" s="626" t="s">
        <v>55</v>
      </c>
      <c r="AW85" s="626" t="s">
        <v>3811</v>
      </c>
      <c r="AX85" s="626" t="s">
        <v>3812</v>
      </c>
      <c r="AY85" s="626" t="s">
        <v>53</v>
      </c>
      <c r="AZ85" s="626">
        <v>0</v>
      </c>
      <c r="BA85" s="626">
        <v>2018</v>
      </c>
      <c r="BB85" s="626" t="s">
        <v>205</v>
      </c>
      <c r="BC85" s="626" t="s">
        <v>205</v>
      </c>
      <c r="BD85" s="626"/>
      <c r="BE85" s="626" t="s">
        <v>121</v>
      </c>
      <c r="BF85" s="626" t="s">
        <v>122</v>
      </c>
      <c r="BG85" s="626" t="s">
        <v>205</v>
      </c>
      <c r="BH85" s="627">
        <v>43167</v>
      </c>
      <c r="BI85" s="626" t="s">
        <v>3813</v>
      </c>
      <c r="BJ85" s="626">
        <v>1</v>
      </c>
      <c r="BK85" s="237">
        <v>56</v>
      </c>
      <c r="BL85" s="237">
        <v>81</v>
      </c>
      <c r="BM85" s="237">
        <v>137</v>
      </c>
      <c r="BN85" s="237" t="s">
        <v>3814</v>
      </c>
      <c r="BO85" s="237" t="s">
        <v>1593</v>
      </c>
      <c r="BP85" s="237" t="s">
        <v>64</v>
      </c>
      <c r="BQ85" s="237"/>
      <c r="CM85" s="364">
        <v>65</v>
      </c>
    </row>
    <row r="86" spans="1:91" ht="18" customHeight="1">
      <c r="A86" s="591">
        <f t="shared" si="1"/>
        <v>23</v>
      </c>
      <c r="B86" s="592"/>
      <c r="C86" s="612" t="s">
        <v>3815</v>
      </c>
      <c r="D86" s="613" t="s">
        <v>3816</v>
      </c>
      <c r="E86" s="612" t="s">
        <v>74</v>
      </c>
      <c r="F86" s="333"/>
      <c r="G86" s="13"/>
      <c r="H86" s="19"/>
      <c r="I86" s="20"/>
      <c r="J86" s="20"/>
      <c r="K86" s="20"/>
      <c r="L86" s="20"/>
      <c r="M86" s="498"/>
      <c r="N86" s="576"/>
      <c r="O86" s="593"/>
      <c r="P86" s="90"/>
      <c r="Q86" s="628"/>
      <c r="R86" s="628"/>
      <c r="S86" s="89"/>
      <c r="T86" s="89"/>
      <c r="U86" s="89"/>
      <c r="V86" s="89"/>
      <c r="W86" s="89"/>
      <c r="X86" s="89"/>
      <c r="Y86" s="89"/>
      <c r="Z86" s="629"/>
      <c r="AA86" s="630"/>
      <c r="AB86" s="595"/>
      <c r="AC86" s="89"/>
      <c r="AD86" s="581"/>
      <c r="AE86" s="581"/>
      <c r="AF86" s="89"/>
      <c r="AG86" s="631"/>
      <c r="AH86" s="237"/>
      <c r="AI86" s="238" t="s">
        <v>3817</v>
      </c>
      <c r="AJ86" s="237" t="s">
        <v>106</v>
      </c>
      <c r="AK86" s="237" t="s">
        <v>43</v>
      </c>
      <c r="AL86" s="240">
        <v>5171030000000000</v>
      </c>
      <c r="AM86" s="237" t="s">
        <v>44</v>
      </c>
      <c r="AN86" s="237">
        <v>81353026120</v>
      </c>
      <c r="AO86" s="237">
        <v>175</v>
      </c>
      <c r="AP86" s="237">
        <v>70</v>
      </c>
      <c r="AQ86" s="238" t="s">
        <v>3818</v>
      </c>
      <c r="AR86" s="238" t="s">
        <v>3819</v>
      </c>
      <c r="AS86" s="238" t="s">
        <v>3820</v>
      </c>
      <c r="AT86" s="242" t="s">
        <v>45</v>
      </c>
      <c r="AU86" s="242" t="s">
        <v>57</v>
      </c>
      <c r="AV86" s="237" t="s">
        <v>55</v>
      </c>
      <c r="AW86" s="237" t="s">
        <v>3821</v>
      </c>
      <c r="AX86" s="238" t="s">
        <v>3822</v>
      </c>
      <c r="AY86" s="238" t="s">
        <v>3823</v>
      </c>
      <c r="AZ86" s="237" t="s">
        <v>53</v>
      </c>
      <c r="BA86" s="237" t="s">
        <v>143</v>
      </c>
      <c r="BB86" s="237">
        <v>2018</v>
      </c>
      <c r="BC86" s="237" t="s">
        <v>64</v>
      </c>
      <c r="BD86" s="237" t="s">
        <v>64</v>
      </c>
      <c r="BE86" s="237"/>
      <c r="BF86" s="237" t="s">
        <v>121</v>
      </c>
      <c r="BG86" s="237" t="s">
        <v>122</v>
      </c>
      <c r="BH86" s="237"/>
      <c r="BI86" s="243">
        <v>43300</v>
      </c>
      <c r="BJ86" s="242">
        <v>0</v>
      </c>
      <c r="BK86" s="244">
        <v>35</v>
      </c>
      <c r="BL86" s="244">
        <v>64</v>
      </c>
      <c r="BM86" s="245">
        <f>BK86+BL86</f>
        <v>99</v>
      </c>
      <c r="BN86" s="245" t="s">
        <v>3824</v>
      </c>
      <c r="BO86" s="245" t="str">
        <f>IF(BM86&lt;95,"TIDAK LULUS",IF(BM86&gt;=95,"LULUS"))</f>
        <v>LULUS</v>
      </c>
      <c r="BP86" s="244" t="s">
        <v>64</v>
      </c>
      <c r="BQ86" s="238"/>
      <c r="BR86" s="308"/>
      <c r="CM86" s="375">
        <v>65</v>
      </c>
    </row>
    <row r="87" spans="1:91" ht="18" customHeight="1">
      <c r="A87" s="591">
        <f t="shared" si="1"/>
        <v>24</v>
      </c>
      <c r="B87" s="592"/>
      <c r="C87" s="614">
        <v>20191230069</v>
      </c>
      <c r="D87" s="615" t="s">
        <v>3825</v>
      </c>
      <c r="E87" s="614" t="s">
        <v>74</v>
      </c>
      <c r="F87" s="99"/>
      <c r="G87" s="20"/>
      <c r="H87" s="20"/>
      <c r="I87" s="20"/>
      <c r="J87" s="20"/>
      <c r="K87" s="20"/>
      <c r="L87" s="20"/>
      <c r="M87" s="498"/>
      <c r="N87" s="565"/>
      <c r="O87" s="565"/>
      <c r="P87" s="565"/>
      <c r="Q87" s="565"/>
      <c r="R87" s="565"/>
      <c r="S87" s="565"/>
      <c r="T87" s="565"/>
      <c r="U87" s="565"/>
      <c r="V87" s="565"/>
      <c r="W87" s="565"/>
      <c r="X87" s="565"/>
      <c r="Y87" s="565"/>
      <c r="Z87" s="565"/>
      <c r="AA87" s="565"/>
      <c r="AB87" s="565"/>
      <c r="AC87" s="565"/>
      <c r="AD87" s="565"/>
      <c r="AE87" s="565"/>
      <c r="AF87" s="565"/>
      <c r="AG87" s="632"/>
      <c r="AH87" s="132" t="s">
        <v>3826</v>
      </c>
      <c r="AI87" s="132" t="s">
        <v>95</v>
      </c>
      <c r="AJ87" s="132" t="s">
        <v>43</v>
      </c>
      <c r="AK87" s="132">
        <v>0</v>
      </c>
      <c r="AL87" s="132" t="s">
        <v>44</v>
      </c>
      <c r="AM87" s="132">
        <v>82298057103</v>
      </c>
      <c r="AN87" s="132">
        <v>170</v>
      </c>
      <c r="AO87" s="132">
        <v>60</v>
      </c>
      <c r="AP87" s="132" t="s">
        <v>3827</v>
      </c>
      <c r="AQ87" s="132" t="s">
        <v>3828</v>
      </c>
      <c r="AR87" s="132" t="s">
        <v>3829</v>
      </c>
      <c r="AS87" s="132" t="s">
        <v>45</v>
      </c>
      <c r="AT87" s="132" t="s">
        <v>45</v>
      </c>
      <c r="AU87" s="132" t="s">
        <v>47</v>
      </c>
      <c r="AV87" s="132" t="s">
        <v>47</v>
      </c>
      <c r="AW87" s="132" t="s">
        <v>3830</v>
      </c>
      <c r="AX87" s="132" t="s">
        <v>3831</v>
      </c>
      <c r="AY87" s="132" t="s">
        <v>53</v>
      </c>
      <c r="AZ87" s="132">
        <v>0</v>
      </c>
      <c r="BA87" s="132">
        <v>0</v>
      </c>
      <c r="BB87" s="132" t="s">
        <v>205</v>
      </c>
      <c r="BC87" s="132" t="s">
        <v>120</v>
      </c>
      <c r="BD87" s="132"/>
      <c r="BE87" s="132" t="s">
        <v>121</v>
      </c>
      <c r="BF87" s="132" t="s">
        <v>122</v>
      </c>
      <c r="BG87" s="132"/>
      <c r="BH87" s="133">
        <v>43222</v>
      </c>
      <c r="BI87" s="132" t="s">
        <v>3832</v>
      </c>
      <c r="BJ87" s="132">
        <v>2</v>
      </c>
      <c r="BK87" s="138">
        <v>56</v>
      </c>
      <c r="BL87" s="138">
        <v>90</v>
      </c>
      <c r="BM87" s="119">
        <v>146</v>
      </c>
      <c r="BN87" s="119"/>
      <c r="BO87" s="119" t="s">
        <v>125</v>
      </c>
      <c r="BP87" s="122" t="s">
        <v>64</v>
      </c>
      <c r="BQ87" s="119"/>
      <c r="CM87" s="364">
        <v>64</v>
      </c>
    </row>
    <row r="88" spans="1:91" ht="18" customHeight="1">
      <c r="A88" s="591">
        <f t="shared" si="1"/>
        <v>25</v>
      </c>
      <c r="B88" s="592"/>
      <c r="C88" s="614">
        <v>20191230014</v>
      </c>
      <c r="D88" s="615" t="s">
        <v>3833</v>
      </c>
      <c r="E88" s="614" t="s">
        <v>74</v>
      </c>
      <c r="F88" s="13"/>
      <c r="G88" s="20"/>
      <c r="H88" s="20"/>
      <c r="I88" s="20"/>
      <c r="J88" s="20"/>
      <c r="K88" s="20"/>
      <c r="L88" s="20"/>
      <c r="M88" s="498"/>
      <c r="N88" s="576"/>
      <c r="O88" s="576"/>
      <c r="P88" s="90"/>
      <c r="Q88" s="577"/>
      <c r="R88" s="578"/>
      <c r="S88" s="89"/>
      <c r="T88" s="89"/>
      <c r="U88" s="89"/>
      <c r="V88" s="89"/>
      <c r="W88" s="89"/>
      <c r="X88" s="89"/>
      <c r="Y88" s="89"/>
      <c r="Z88" s="579"/>
      <c r="AA88" s="580"/>
      <c r="AB88" s="595"/>
      <c r="AC88" s="89"/>
      <c r="AD88" s="581"/>
      <c r="AE88" s="581"/>
      <c r="AF88" s="89"/>
      <c r="AG88" s="582"/>
      <c r="AH88" s="134" t="s">
        <v>644</v>
      </c>
      <c r="AI88" s="134" t="s">
        <v>3834</v>
      </c>
      <c r="AJ88" s="122" t="s">
        <v>95</v>
      </c>
      <c r="AK88" s="122" t="s">
        <v>43</v>
      </c>
      <c r="AL88" s="181">
        <v>5171020000000000</v>
      </c>
      <c r="AM88" s="122" t="s">
        <v>44</v>
      </c>
      <c r="AN88" s="122">
        <v>87836301004</v>
      </c>
      <c r="AO88" s="122">
        <v>161</v>
      </c>
      <c r="AP88" s="122">
        <v>53</v>
      </c>
      <c r="AQ88" s="134" t="s">
        <v>3835</v>
      </c>
      <c r="AR88" s="134" t="s">
        <v>3836</v>
      </c>
      <c r="AS88" s="134" t="s">
        <v>3837</v>
      </c>
      <c r="AT88" s="134" t="s">
        <v>45</v>
      </c>
      <c r="AU88" s="134" t="s">
        <v>46</v>
      </c>
      <c r="AV88" s="122" t="s">
        <v>55</v>
      </c>
      <c r="AW88" s="122" t="s">
        <v>55</v>
      </c>
      <c r="AX88" s="122" t="s">
        <v>3838</v>
      </c>
      <c r="AY88" s="122" t="s">
        <v>118</v>
      </c>
      <c r="AZ88" s="122" t="s">
        <v>53</v>
      </c>
      <c r="BA88" s="122" t="s">
        <v>143</v>
      </c>
      <c r="BB88" s="122">
        <v>2018</v>
      </c>
      <c r="BC88" s="122" t="s">
        <v>64</v>
      </c>
      <c r="BD88" s="122" t="s">
        <v>64</v>
      </c>
      <c r="BE88" s="122"/>
      <c r="BF88" s="122" t="s">
        <v>121</v>
      </c>
      <c r="BG88" s="122" t="s">
        <v>122</v>
      </c>
      <c r="BH88" s="122"/>
      <c r="BI88" s="146">
        <v>43298</v>
      </c>
      <c r="BJ88" s="134" t="s">
        <v>3839</v>
      </c>
      <c r="BK88" s="138">
        <v>56</v>
      </c>
      <c r="BL88" s="138">
        <v>80</v>
      </c>
      <c r="BM88" s="119">
        <f>BK88+BL88</f>
        <v>136</v>
      </c>
      <c r="BN88" s="119"/>
      <c r="BO88" s="119" t="str">
        <f>IF(BM88&lt;95,"TIDAK LULUS",IF(BM88&gt;=95,"LULUS"))</f>
        <v>LULUS</v>
      </c>
      <c r="BP88" s="138" t="s">
        <v>64</v>
      </c>
      <c r="BQ88" s="122"/>
      <c r="CM88" s="364">
        <v>63</v>
      </c>
    </row>
    <row r="89" spans="1:91" ht="18" customHeight="1">
      <c r="A89" s="591">
        <f t="shared" si="1"/>
        <v>26</v>
      </c>
      <c r="B89" s="592"/>
      <c r="C89" s="418" t="s">
        <v>3840</v>
      </c>
      <c r="D89" s="596" t="s">
        <v>3841</v>
      </c>
      <c r="E89" s="418" t="s">
        <v>74</v>
      </c>
      <c r="F89" s="99"/>
      <c r="G89" s="20"/>
      <c r="H89" s="20"/>
      <c r="I89" s="20"/>
      <c r="J89" s="20"/>
      <c r="K89" s="20"/>
      <c r="L89" s="20"/>
      <c r="M89" s="498"/>
      <c r="N89" s="576"/>
      <c r="O89" s="576"/>
      <c r="P89" s="90"/>
      <c r="Q89" s="633"/>
      <c r="R89" s="634"/>
      <c r="S89" s="89"/>
      <c r="T89" s="89"/>
      <c r="U89" s="89"/>
      <c r="V89" s="89"/>
      <c r="W89" s="89"/>
      <c r="X89" s="89"/>
      <c r="Y89" s="89"/>
      <c r="Z89" s="579"/>
      <c r="AA89" s="580"/>
      <c r="AB89" s="580"/>
      <c r="AC89" s="89"/>
      <c r="AD89" s="581"/>
      <c r="AE89" s="581"/>
      <c r="AF89" s="89"/>
      <c r="AG89" s="582"/>
      <c r="AH89" s="122"/>
      <c r="AI89" s="143" t="s">
        <v>3842</v>
      </c>
      <c r="AJ89" s="122" t="s">
        <v>106</v>
      </c>
      <c r="AK89" s="122" t="s">
        <v>43</v>
      </c>
      <c r="AL89" s="181">
        <v>3.17508E+20</v>
      </c>
      <c r="AM89" s="122" t="s">
        <v>44</v>
      </c>
      <c r="AN89" s="122">
        <v>82113701886</v>
      </c>
      <c r="AO89" s="122">
        <v>180</v>
      </c>
      <c r="AP89" s="122">
        <v>75</v>
      </c>
      <c r="AQ89" s="143" t="s">
        <v>3843</v>
      </c>
      <c r="AR89" s="143" t="s">
        <v>3844</v>
      </c>
      <c r="AS89" s="143" t="s">
        <v>3845</v>
      </c>
      <c r="AT89" s="143" t="s">
        <v>45</v>
      </c>
      <c r="AU89" s="143" t="s">
        <v>57</v>
      </c>
      <c r="AV89" s="143" t="s">
        <v>48</v>
      </c>
      <c r="AW89" s="143" t="s">
        <v>48</v>
      </c>
      <c r="AX89" s="143" t="s">
        <v>3846</v>
      </c>
      <c r="AY89" s="143" t="s">
        <v>3847</v>
      </c>
      <c r="AZ89" s="122" t="s">
        <v>53</v>
      </c>
      <c r="BA89" s="122" t="s">
        <v>119</v>
      </c>
      <c r="BB89" s="122">
        <v>2017</v>
      </c>
      <c r="BC89" s="122" t="s">
        <v>41</v>
      </c>
      <c r="BD89" s="122" t="s">
        <v>64</v>
      </c>
      <c r="BE89" s="122"/>
      <c r="BF89" s="122" t="s">
        <v>121</v>
      </c>
      <c r="BG89" s="122" t="s">
        <v>122</v>
      </c>
      <c r="BH89" s="143"/>
      <c r="BI89" s="239">
        <v>43273</v>
      </c>
      <c r="BJ89" s="143" t="s">
        <v>3848</v>
      </c>
      <c r="BK89" s="138">
        <v>56</v>
      </c>
      <c r="BL89" s="138">
        <v>76.599999999999994</v>
      </c>
      <c r="BM89" s="119">
        <f>BK89+BL89</f>
        <v>132.6</v>
      </c>
      <c r="BN89" s="119"/>
      <c r="BO89" s="119" t="str">
        <f>IF(BM89&lt;95,"TIDAK LULUS",IF(BM89&gt;=95,"LULUS"))</f>
        <v>LULUS</v>
      </c>
      <c r="BP89" s="122" t="s">
        <v>64</v>
      </c>
      <c r="BQ89" s="122"/>
      <c r="CM89" s="375">
        <v>63</v>
      </c>
    </row>
    <row r="90" spans="1:91" s="22" customFormat="1" ht="18" customHeight="1">
      <c r="A90" s="591">
        <f t="shared" si="1"/>
        <v>27</v>
      </c>
      <c r="B90" s="592"/>
      <c r="C90" s="396" t="s">
        <v>3849</v>
      </c>
      <c r="D90" s="388" t="s">
        <v>3850</v>
      </c>
      <c r="E90" s="396" t="s">
        <v>74</v>
      </c>
      <c r="F90" s="12"/>
      <c r="G90" s="20"/>
      <c r="H90" s="20"/>
      <c r="I90" s="20"/>
      <c r="J90" s="20"/>
      <c r="K90" s="20"/>
      <c r="L90" s="20"/>
      <c r="M90" s="498"/>
      <c r="N90" s="635"/>
      <c r="O90" s="636"/>
      <c r="P90" s="637"/>
      <c r="Q90" s="637"/>
      <c r="R90" s="637"/>
      <c r="S90" s="637"/>
      <c r="T90" s="637"/>
      <c r="U90" s="637"/>
      <c r="V90" s="637"/>
      <c r="W90" s="637"/>
      <c r="X90" s="637"/>
      <c r="Y90" s="637"/>
      <c r="Z90" s="637"/>
      <c r="AA90" s="637"/>
      <c r="AB90" s="638"/>
      <c r="AC90" s="637"/>
      <c r="AD90" s="639"/>
      <c r="AE90" s="639"/>
      <c r="AF90" s="637"/>
      <c r="AG90" s="574"/>
      <c r="AH90" s="616" t="s">
        <v>1164</v>
      </c>
      <c r="AI90" s="616" t="s">
        <v>42</v>
      </c>
      <c r="AJ90" s="616" t="s">
        <v>43</v>
      </c>
      <c r="AK90" s="616">
        <v>5171031801000020</v>
      </c>
      <c r="AL90" s="616" t="s">
        <v>44</v>
      </c>
      <c r="AM90" s="616">
        <v>81237224787</v>
      </c>
      <c r="AN90" s="616">
        <v>176</v>
      </c>
      <c r="AO90" s="616">
        <v>72</v>
      </c>
      <c r="AP90" s="616" t="s">
        <v>3851</v>
      </c>
      <c r="AQ90" s="616" t="s">
        <v>3852</v>
      </c>
      <c r="AR90" s="616" t="s">
        <v>3853</v>
      </c>
      <c r="AS90" s="616" t="s">
        <v>45</v>
      </c>
      <c r="AT90" s="616" t="s">
        <v>57</v>
      </c>
      <c r="AU90" s="616" t="s">
        <v>48</v>
      </c>
      <c r="AV90" s="616" t="s">
        <v>55</v>
      </c>
      <c r="AW90" s="616" t="s">
        <v>3854</v>
      </c>
      <c r="AX90" s="616" t="s">
        <v>3855</v>
      </c>
      <c r="AY90" s="616" t="s">
        <v>53</v>
      </c>
      <c r="AZ90" s="616">
        <v>0</v>
      </c>
      <c r="BA90" s="616">
        <v>2018</v>
      </c>
      <c r="BB90" s="616" t="s">
        <v>205</v>
      </c>
      <c r="BC90" s="616" t="s">
        <v>205</v>
      </c>
      <c r="BD90" s="616"/>
      <c r="BE90" s="616" t="s">
        <v>121</v>
      </c>
      <c r="BF90" s="616" t="s">
        <v>122</v>
      </c>
      <c r="BG90" s="616"/>
      <c r="BH90" s="617">
        <v>43222</v>
      </c>
      <c r="BI90" s="616" t="s">
        <v>3856</v>
      </c>
      <c r="BJ90" s="616">
        <v>2</v>
      </c>
      <c r="BK90" s="321">
        <v>65</v>
      </c>
      <c r="BL90" s="321">
        <v>87</v>
      </c>
      <c r="BM90" s="320">
        <v>152</v>
      </c>
      <c r="BN90" s="320"/>
      <c r="BO90" s="320" t="s">
        <v>125</v>
      </c>
      <c r="BP90" s="311" t="s">
        <v>64</v>
      </c>
      <c r="BQ90" s="311"/>
      <c r="CM90" s="364">
        <v>63</v>
      </c>
    </row>
    <row r="91" spans="1:91" ht="18" customHeight="1">
      <c r="A91" s="591">
        <f t="shared" si="1"/>
        <v>28</v>
      </c>
      <c r="B91" s="592"/>
      <c r="C91" s="640" t="s">
        <v>3857</v>
      </c>
      <c r="D91" s="641" t="s">
        <v>3858</v>
      </c>
      <c r="E91" s="640" t="s">
        <v>74</v>
      </c>
      <c r="F91" s="20"/>
      <c r="G91" s="99"/>
      <c r="H91" s="20"/>
      <c r="I91" s="20"/>
      <c r="J91" s="20"/>
      <c r="K91" s="20"/>
      <c r="L91" s="20"/>
      <c r="M91" s="498"/>
      <c r="N91" s="576"/>
      <c r="O91" s="576"/>
      <c r="P91" s="90"/>
      <c r="Q91" s="577"/>
      <c r="R91" s="578"/>
      <c r="S91" s="89"/>
      <c r="T91" s="89"/>
      <c r="U91" s="89"/>
      <c r="V91" s="89"/>
      <c r="W91" s="89"/>
      <c r="X91" s="89"/>
      <c r="Y91" s="89"/>
      <c r="Z91" s="579"/>
      <c r="AA91" s="580"/>
      <c r="AB91" s="580"/>
      <c r="AC91" s="89"/>
      <c r="AD91" s="581"/>
      <c r="AE91" s="581"/>
      <c r="AF91" s="89"/>
      <c r="AG91" s="582"/>
      <c r="AH91" s="143" t="s">
        <v>3859</v>
      </c>
      <c r="AI91" s="122" t="s">
        <v>137</v>
      </c>
      <c r="AJ91" s="122" t="s">
        <v>43</v>
      </c>
      <c r="AK91" s="122">
        <v>0</v>
      </c>
      <c r="AL91" s="122" t="s">
        <v>44</v>
      </c>
      <c r="AM91" s="122">
        <v>89530109734</v>
      </c>
      <c r="AN91" s="122">
        <v>170</v>
      </c>
      <c r="AO91" s="122">
        <v>63</v>
      </c>
      <c r="AP91" s="143" t="s">
        <v>3860</v>
      </c>
      <c r="AQ91" s="143" t="s">
        <v>254</v>
      </c>
      <c r="AR91" s="143" t="s">
        <v>3861</v>
      </c>
      <c r="AS91" s="143" t="s">
        <v>54</v>
      </c>
      <c r="AT91" s="143" t="s">
        <v>54</v>
      </c>
      <c r="AU91" s="143" t="s">
        <v>47</v>
      </c>
      <c r="AV91" s="143" t="s">
        <v>47</v>
      </c>
      <c r="AW91" s="143" t="s">
        <v>3862</v>
      </c>
      <c r="AX91" s="143" t="s">
        <v>3863</v>
      </c>
      <c r="AY91" s="122" t="s">
        <v>53</v>
      </c>
      <c r="AZ91" s="122">
        <v>0</v>
      </c>
      <c r="BA91" s="122">
        <v>0</v>
      </c>
      <c r="BB91" s="122" t="s">
        <v>64</v>
      </c>
      <c r="BC91" s="122" t="s">
        <v>64</v>
      </c>
      <c r="BD91" s="143"/>
      <c r="BE91" s="122" t="s">
        <v>121</v>
      </c>
      <c r="BF91" s="122" t="s">
        <v>122</v>
      </c>
      <c r="BG91" s="122"/>
      <c r="BH91" s="146">
        <v>43182</v>
      </c>
      <c r="BI91" s="143" t="s">
        <v>3864</v>
      </c>
      <c r="BJ91" s="122">
        <v>2</v>
      </c>
      <c r="BK91" s="138">
        <v>55</v>
      </c>
      <c r="BL91" s="138">
        <v>80.599999999999994</v>
      </c>
      <c r="BM91" s="119">
        <v>135.6</v>
      </c>
      <c r="BN91" s="119"/>
      <c r="BO91" s="119" t="s">
        <v>125</v>
      </c>
      <c r="BP91" s="138" t="s">
        <v>64</v>
      </c>
      <c r="BQ91" s="122"/>
      <c r="CM91" s="382">
        <v>63</v>
      </c>
    </row>
    <row r="92" spans="1:91" ht="18" customHeight="1">
      <c r="A92" s="591">
        <f t="shared" si="1"/>
        <v>29</v>
      </c>
      <c r="B92" s="592"/>
      <c r="C92" s="396" t="s">
        <v>3865</v>
      </c>
      <c r="D92" s="388" t="s">
        <v>3866</v>
      </c>
      <c r="E92" s="396" t="s">
        <v>74</v>
      </c>
      <c r="F92" s="13"/>
      <c r="G92" s="20"/>
      <c r="H92" s="20"/>
      <c r="I92" s="20"/>
      <c r="J92" s="20"/>
      <c r="K92" s="20"/>
      <c r="L92" s="20"/>
      <c r="M92" s="498"/>
      <c r="N92" s="559"/>
      <c r="O92" s="560"/>
      <c r="P92" s="489"/>
      <c r="Q92" s="491"/>
      <c r="R92" s="491"/>
      <c r="S92" s="491"/>
      <c r="T92" s="491"/>
      <c r="U92" s="491"/>
      <c r="V92" s="491"/>
      <c r="W92" s="491"/>
      <c r="X92" s="491"/>
      <c r="Y92" s="491"/>
      <c r="Z92" s="491"/>
      <c r="AA92" s="491"/>
      <c r="AB92" s="562"/>
      <c r="AC92" s="491"/>
      <c r="AD92" s="494"/>
      <c r="AE92" s="494"/>
      <c r="AF92" s="491"/>
      <c r="AG92" s="495"/>
      <c r="AH92" s="122"/>
      <c r="AI92" s="143" t="s">
        <v>3867</v>
      </c>
      <c r="AJ92" s="122" t="s">
        <v>42</v>
      </c>
      <c r="AK92" s="122" t="s">
        <v>43</v>
      </c>
      <c r="AL92" s="181">
        <v>5.10302E+20</v>
      </c>
      <c r="AM92" s="122" t="s">
        <v>44</v>
      </c>
      <c r="AN92" s="122">
        <v>81238941214</v>
      </c>
      <c r="AO92" s="122">
        <v>166</v>
      </c>
      <c r="AP92" s="122">
        <v>58</v>
      </c>
      <c r="AQ92" s="143" t="s">
        <v>3868</v>
      </c>
      <c r="AR92" s="143" t="s">
        <v>3869</v>
      </c>
      <c r="AS92" s="143" t="s">
        <v>3870</v>
      </c>
      <c r="AT92" s="143" t="s">
        <v>68</v>
      </c>
      <c r="AU92" s="143" t="s">
        <v>68</v>
      </c>
      <c r="AV92" s="122" t="s">
        <v>58</v>
      </c>
      <c r="AW92" s="122" t="s">
        <v>58</v>
      </c>
      <c r="AX92" s="143" t="s">
        <v>3871</v>
      </c>
      <c r="AY92" s="143" t="s">
        <v>3872</v>
      </c>
      <c r="AZ92" s="122" t="s">
        <v>53</v>
      </c>
      <c r="BA92" s="122" t="s">
        <v>143</v>
      </c>
      <c r="BB92" s="122">
        <v>2018</v>
      </c>
      <c r="BC92" s="122" t="s">
        <v>64</v>
      </c>
      <c r="BD92" s="122" t="s">
        <v>64</v>
      </c>
      <c r="BE92" s="122"/>
      <c r="BF92" s="122" t="s">
        <v>121</v>
      </c>
      <c r="BG92" s="122" t="s">
        <v>122</v>
      </c>
      <c r="BH92" s="143"/>
      <c r="BI92" s="193"/>
      <c r="BJ92" s="143"/>
      <c r="BK92" s="138">
        <v>55</v>
      </c>
      <c r="BL92" s="138">
        <v>95</v>
      </c>
      <c r="BM92" s="119">
        <f>BK92+BL92</f>
        <v>150</v>
      </c>
      <c r="BN92" s="119"/>
      <c r="BO92" s="119" t="str">
        <f>IF(BM92&lt;95,"TIDAK LULUS",IF(BM92&gt;=95,"LULUS"))</f>
        <v>LULUS</v>
      </c>
      <c r="BP92" s="138" t="s">
        <v>64</v>
      </c>
      <c r="BQ92" s="122"/>
      <c r="CM92" s="364">
        <v>62</v>
      </c>
    </row>
    <row r="93" spans="1:91" ht="18" customHeight="1">
      <c r="A93" s="591">
        <f t="shared" si="1"/>
        <v>30</v>
      </c>
      <c r="B93" s="592"/>
      <c r="C93" s="386" t="s">
        <v>3873</v>
      </c>
      <c r="D93" s="384" t="s">
        <v>3874</v>
      </c>
      <c r="E93" s="386" t="s">
        <v>74</v>
      </c>
      <c r="F93" s="12"/>
      <c r="G93" s="20"/>
      <c r="H93" s="20"/>
      <c r="I93" s="20"/>
      <c r="J93" s="20"/>
      <c r="K93" s="20"/>
      <c r="L93" s="20"/>
      <c r="M93" s="498"/>
      <c r="N93" s="576"/>
      <c r="O93" s="576"/>
      <c r="P93" s="90"/>
      <c r="Q93" s="633"/>
      <c r="R93" s="634"/>
      <c r="S93" s="89"/>
      <c r="T93" s="89"/>
      <c r="U93" s="89"/>
      <c r="V93" s="89"/>
      <c r="W93" s="89"/>
      <c r="X93" s="89"/>
      <c r="Y93" s="89"/>
      <c r="Z93" s="579"/>
      <c r="AA93" s="89"/>
      <c r="AB93" s="580"/>
      <c r="AC93" s="89"/>
      <c r="AD93" s="581"/>
      <c r="AE93" s="581"/>
      <c r="AF93" s="89"/>
      <c r="AG93" s="582"/>
      <c r="AH93" s="122"/>
      <c r="AI93" s="143" t="s">
        <v>3875</v>
      </c>
      <c r="AJ93" s="122" t="s">
        <v>42</v>
      </c>
      <c r="AK93" s="122" t="s">
        <v>43</v>
      </c>
      <c r="AL93" s="181">
        <v>5.1040499999999997E+20</v>
      </c>
      <c r="AM93" s="122" t="s">
        <v>44</v>
      </c>
      <c r="AN93" s="122">
        <v>82237779778</v>
      </c>
      <c r="AO93" s="122">
        <v>178</v>
      </c>
      <c r="AP93" s="122">
        <v>60</v>
      </c>
      <c r="AQ93" s="143" t="s">
        <v>3876</v>
      </c>
      <c r="AR93" s="143" t="s">
        <v>3877</v>
      </c>
      <c r="AS93" s="143" t="s">
        <v>3878</v>
      </c>
      <c r="AT93" s="143" t="s">
        <v>66</v>
      </c>
      <c r="AU93" s="143" t="s">
        <v>66</v>
      </c>
      <c r="AV93" s="122" t="s">
        <v>48</v>
      </c>
      <c r="AW93" s="122" t="s">
        <v>48</v>
      </c>
      <c r="AX93" s="143" t="s">
        <v>3879</v>
      </c>
      <c r="AY93" s="143" t="s">
        <v>326</v>
      </c>
      <c r="AZ93" s="122" t="s">
        <v>50</v>
      </c>
      <c r="BA93" s="122" t="s">
        <v>133</v>
      </c>
      <c r="BB93" s="122">
        <v>2018</v>
      </c>
      <c r="BC93" s="122" t="s">
        <v>64</v>
      </c>
      <c r="BD93" s="122" t="s">
        <v>41</v>
      </c>
      <c r="BE93" s="122"/>
      <c r="BF93" s="122" t="s">
        <v>121</v>
      </c>
      <c r="BG93" s="122" t="s">
        <v>122</v>
      </c>
      <c r="BH93" s="122"/>
      <c r="BI93" s="146">
        <v>43290</v>
      </c>
      <c r="BJ93" s="143"/>
      <c r="BK93" s="138">
        <v>55</v>
      </c>
      <c r="BL93" s="138">
        <v>75.2</v>
      </c>
      <c r="BM93" s="119">
        <f>BK93+BL93</f>
        <v>130.19999999999999</v>
      </c>
      <c r="BN93" s="119"/>
      <c r="BO93" s="119" t="str">
        <f>IF(BM93&lt;95,"TIDAK LULUS",IF(BM93&gt;=95,"LULUS"))</f>
        <v>LULUS</v>
      </c>
      <c r="BP93" s="138" t="s">
        <v>64</v>
      </c>
      <c r="BQ93" s="122"/>
      <c r="CM93" s="382">
        <v>62</v>
      </c>
    </row>
    <row r="94" spans="1:91" ht="18" customHeight="1">
      <c r="A94" s="591">
        <f t="shared" si="1"/>
        <v>31</v>
      </c>
      <c r="B94" s="592"/>
      <c r="C94" s="386" t="s">
        <v>3880</v>
      </c>
      <c r="D94" s="384" t="s">
        <v>3881</v>
      </c>
      <c r="E94" s="386" t="s">
        <v>74</v>
      </c>
      <c r="F94" s="11"/>
      <c r="G94" s="20"/>
      <c r="H94" s="20"/>
      <c r="I94" s="20"/>
      <c r="J94" s="20"/>
      <c r="K94" s="20"/>
      <c r="L94" s="20"/>
      <c r="M94" s="498"/>
      <c r="N94" s="576"/>
      <c r="O94" s="576"/>
      <c r="P94" s="642"/>
      <c r="Q94" s="643"/>
      <c r="R94" s="644"/>
      <c r="S94" s="642"/>
      <c r="T94" s="645"/>
      <c r="U94" s="645"/>
      <c r="V94" s="645"/>
      <c r="W94" s="645"/>
      <c r="X94" s="645"/>
      <c r="Y94" s="645"/>
      <c r="Z94" s="646"/>
      <c r="AA94" s="647"/>
      <c r="AB94" s="647"/>
      <c r="AC94" s="645"/>
      <c r="AD94" s="648"/>
      <c r="AE94" s="648"/>
      <c r="AF94" s="645"/>
      <c r="AG94" s="582"/>
      <c r="AH94" s="134" t="s">
        <v>644</v>
      </c>
      <c r="AI94" s="134" t="s">
        <v>3882</v>
      </c>
      <c r="AJ94" s="122" t="s">
        <v>42</v>
      </c>
      <c r="AK94" s="122" t="s">
        <v>43</v>
      </c>
      <c r="AL94" s="122">
        <v>0</v>
      </c>
      <c r="AM94" s="122" t="s">
        <v>44</v>
      </c>
      <c r="AN94" s="122">
        <v>82145087341</v>
      </c>
      <c r="AO94" s="122">
        <v>165</v>
      </c>
      <c r="AP94" s="122">
        <v>62</v>
      </c>
      <c r="AQ94" s="134" t="s">
        <v>3883</v>
      </c>
      <c r="AR94" s="134" t="s">
        <v>3884</v>
      </c>
      <c r="AS94" s="134" t="s">
        <v>3885</v>
      </c>
      <c r="AT94" s="134" t="s">
        <v>45</v>
      </c>
      <c r="AU94" s="134" t="s">
        <v>46</v>
      </c>
      <c r="AV94" s="122" t="s">
        <v>47</v>
      </c>
      <c r="AW94" s="122" t="s">
        <v>47</v>
      </c>
      <c r="AX94" s="122" t="s">
        <v>3886</v>
      </c>
      <c r="AY94" s="134" t="s">
        <v>2514</v>
      </c>
      <c r="AZ94" s="122" t="s">
        <v>53</v>
      </c>
      <c r="BA94" s="122" t="s">
        <v>204</v>
      </c>
      <c r="BB94" s="122">
        <v>2018</v>
      </c>
      <c r="BC94" s="122" t="s">
        <v>64</v>
      </c>
      <c r="BD94" s="122" t="s">
        <v>64</v>
      </c>
      <c r="BE94" s="122"/>
      <c r="BF94" s="122" t="s">
        <v>121</v>
      </c>
      <c r="BG94" s="122" t="s">
        <v>122</v>
      </c>
      <c r="BH94" s="122"/>
      <c r="BI94" s="146">
        <v>43299</v>
      </c>
      <c r="BJ94" s="134" t="s">
        <v>3887</v>
      </c>
      <c r="BK94" s="138">
        <v>55</v>
      </c>
      <c r="BL94" s="138">
        <v>82</v>
      </c>
      <c r="BM94" s="119">
        <f>BK94+BL94</f>
        <v>137</v>
      </c>
      <c r="BN94" s="119"/>
      <c r="BO94" s="119" t="str">
        <f>IF(BM94&lt;95,"TIDAK LULUS",IF(BM94&gt;=95,"LULUS"))</f>
        <v>LULUS</v>
      </c>
      <c r="BP94" s="138" t="s">
        <v>64</v>
      </c>
      <c r="BQ94" s="122"/>
      <c r="CM94" s="382">
        <v>62</v>
      </c>
    </row>
    <row r="95" spans="1:91" ht="18" customHeight="1">
      <c r="A95" s="931" t="s">
        <v>15</v>
      </c>
      <c r="B95" s="937"/>
      <c r="C95" s="937"/>
      <c r="D95" s="938"/>
      <c r="E95" s="65"/>
      <c r="F95" s="66"/>
      <c r="G95" s="65"/>
      <c r="H95" s="67"/>
      <c r="I95" s="65"/>
      <c r="J95" s="67"/>
      <c r="K95" s="65"/>
      <c r="L95" s="67"/>
      <c r="M95" s="74"/>
    </row>
    <row r="96" spans="1:91" ht="18" customHeight="1">
      <c r="A96" s="946"/>
      <c r="B96" s="947"/>
      <c r="C96" s="947"/>
      <c r="D96" s="948"/>
      <c r="E96" s="68"/>
      <c r="F96" s="69"/>
      <c r="G96" s="68"/>
      <c r="H96" s="59"/>
      <c r="I96" s="68"/>
      <c r="J96" s="59"/>
      <c r="K96" s="68"/>
      <c r="L96" s="59"/>
      <c r="M96" s="74"/>
    </row>
    <row r="97" spans="1:13" ht="18" customHeight="1">
      <c r="A97" s="949" t="s">
        <v>16</v>
      </c>
      <c r="B97" s="950"/>
      <c r="C97" s="950"/>
      <c r="D97" s="951"/>
      <c r="E97" s="465"/>
      <c r="F97" s="583"/>
      <c r="G97" s="62"/>
      <c r="H97" s="71"/>
      <c r="I97" s="62"/>
      <c r="J97" s="71"/>
      <c r="K97" s="62"/>
      <c r="L97" s="72"/>
      <c r="M97" s="74"/>
    </row>
    <row r="98" spans="1:13" ht="18" customHeight="1">
      <c r="A98" s="73" t="s">
        <v>38</v>
      </c>
      <c r="B98" s="584" t="s">
        <v>3632</v>
      </c>
      <c r="C98" s="73"/>
      <c r="D98" s="74" t="s">
        <v>17</v>
      </c>
      <c r="E98" s="466"/>
      <c r="F98" s="59"/>
      <c r="G98" s="59"/>
      <c r="H98" s="76"/>
      <c r="I98" s="59"/>
      <c r="J98" s="76"/>
      <c r="K98" s="59"/>
      <c r="L98" s="77"/>
      <c r="M98" s="74"/>
    </row>
    <row r="99" spans="1:13" ht="18" customHeight="1">
      <c r="A99" s="472"/>
      <c r="B99" s="7" t="s">
        <v>18</v>
      </c>
      <c r="C99" s="472"/>
      <c r="D99" s="74" t="s">
        <v>19</v>
      </c>
      <c r="E99" s="465"/>
      <c r="F99" s="62"/>
      <c r="G99" s="62"/>
      <c r="H99" s="71"/>
      <c r="I99" s="62"/>
      <c r="J99" s="71"/>
      <c r="K99" s="62"/>
      <c r="L99" s="72"/>
      <c r="M99" s="74"/>
    </row>
    <row r="100" spans="1:13" ht="18" customHeight="1">
      <c r="A100" s="472"/>
      <c r="B100" s="9" t="s">
        <v>20</v>
      </c>
      <c r="C100" s="472"/>
      <c r="D100" s="74" t="s">
        <v>21</v>
      </c>
      <c r="E100" s="466"/>
      <c r="F100" s="59"/>
      <c r="G100" s="59"/>
      <c r="H100" s="76"/>
      <c r="I100" s="59"/>
      <c r="J100" s="76"/>
      <c r="K100" s="59"/>
      <c r="L100" s="77"/>
      <c r="M100" s="74"/>
    </row>
    <row r="101" spans="1:13" ht="18" customHeight="1">
      <c r="A101" s="472"/>
      <c r="B101" s="9" t="s">
        <v>22</v>
      </c>
      <c r="C101" s="472"/>
      <c r="D101" s="74" t="s">
        <v>23</v>
      </c>
      <c r="E101" s="465"/>
      <c r="F101" s="62"/>
      <c r="G101" s="62"/>
      <c r="H101" s="71"/>
      <c r="I101" s="62"/>
      <c r="J101" s="71"/>
      <c r="K101" s="62"/>
      <c r="L101" s="72"/>
      <c r="M101" s="74"/>
    </row>
    <row r="102" spans="1:13" ht="18" customHeight="1">
      <c r="A102" s="472"/>
      <c r="B102" s="9" t="s">
        <v>24</v>
      </c>
      <c r="C102" s="472"/>
      <c r="D102" s="74" t="s">
        <v>25</v>
      </c>
      <c r="E102" s="466"/>
      <c r="F102" s="59"/>
      <c r="G102" s="59"/>
      <c r="H102" s="76"/>
      <c r="I102" s="59"/>
      <c r="J102" s="76"/>
      <c r="K102" s="59"/>
      <c r="L102" s="77"/>
      <c r="M102" s="74"/>
    </row>
    <row r="103" spans="1:13" ht="18" customHeight="1">
      <c r="I103" s="955" t="s">
        <v>29</v>
      </c>
      <c r="J103" s="955"/>
      <c r="K103" s="955"/>
      <c r="L103" s="955"/>
      <c r="M103" s="479"/>
    </row>
    <row r="104" spans="1:13" ht="18" customHeight="1">
      <c r="A104" s="942" t="s">
        <v>0</v>
      </c>
      <c r="B104" s="942"/>
      <c r="C104" s="942"/>
      <c r="D104" s="942"/>
      <c r="E104" s="942"/>
      <c r="F104" s="942"/>
      <c r="G104" s="942"/>
      <c r="H104" s="942"/>
      <c r="I104" s="942"/>
      <c r="J104" s="942"/>
      <c r="K104" s="942"/>
      <c r="L104" s="942"/>
      <c r="M104" s="470"/>
    </row>
    <row r="105" spans="1:13" ht="18" customHeight="1">
      <c r="A105" s="942" t="s">
        <v>1</v>
      </c>
      <c r="B105" s="942"/>
      <c r="C105" s="942"/>
      <c r="D105" s="942"/>
      <c r="E105" s="942"/>
      <c r="F105" s="942"/>
      <c r="G105" s="942"/>
      <c r="H105" s="942"/>
      <c r="I105" s="942"/>
      <c r="J105" s="942"/>
      <c r="K105" s="942"/>
      <c r="L105" s="942"/>
      <c r="M105" s="470"/>
    </row>
    <row r="106" spans="1:13" ht="18" customHeight="1">
      <c r="A106" s="1" t="s">
        <v>35</v>
      </c>
      <c r="B106" s="1"/>
      <c r="C106" s="1"/>
      <c r="D106" s="1"/>
      <c r="E106" s="1"/>
      <c r="F106" s="1"/>
      <c r="G106" s="1"/>
    </row>
    <row r="107" spans="1:13" ht="18" customHeight="1">
      <c r="A107" s="2" t="s">
        <v>2</v>
      </c>
      <c r="B107" s="4" t="s">
        <v>3369</v>
      </c>
      <c r="C107" s="4" t="s">
        <v>3369</v>
      </c>
      <c r="H107" s="1"/>
      <c r="I107" s="1" t="s">
        <v>3</v>
      </c>
      <c r="J107" s="1"/>
      <c r="K107" s="3" t="s">
        <v>4</v>
      </c>
      <c r="L107" s="104">
        <v>1</v>
      </c>
      <c r="M107" s="104"/>
    </row>
    <row r="108" spans="1:13" ht="18" customHeight="1">
      <c r="A108" s="2" t="s">
        <v>36</v>
      </c>
      <c r="B108" s="4" t="s">
        <v>3370</v>
      </c>
      <c r="C108" s="4" t="s">
        <v>3370</v>
      </c>
      <c r="H108" s="1"/>
      <c r="I108" s="1" t="s">
        <v>5</v>
      </c>
      <c r="J108" s="1"/>
      <c r="K108" s="3" t="s">
        <v>4</v>
      </c>
      <c r="L108" s="1"/>
      <c r="M108" s="1"/>
    </row>
    <row r="109" spans="1:13" ht="18" customHeight="1">
      <c r="A109" s="2" t="s">
        <v>6</v>
      </c>
      <c r="B109" s="5" t="s">
        <v>30</v>
      </c>
      <c r="C109" s="5" t="s">
        <v>30</v>
      </c>
      <c r="H109" s="1"/>
      <c r="I109" s="1" t="s">
        <v>8</v>
      </c>
      <c r="J109" s="1"/>
      <c r="K109" s="3" t="s">
        <v>4</v>
      </c>
      <c r="L109" s="1"/>
      <c r="M109" s="1"/>
    </row>
    <row r="110" spans="1:13" ht="18" customHeight="1">
      <c r="A110" s="1"/>
      <c r="B110" s="1"/>
      <c r="C110" s="1"/>
      <c r="H110" s="1"/>
      <c r="I110" s="1" t="s">
        <v>9</v>
      </c>
      <c r="J110" s="1"/>
      <c r="K110" s="3" t="s">
        <v>4</v>
      </c>
      <c r="L110" s="1"/>
      <c r="M110" s="1"/>
    </row>
    <row r="112" spans="1:13" ht="18" customHeight="1">
      <c r="A112" s="943" t="s">
        <v>10</v>
      </c>
      <c r="B112" s="930" t="s">
        <v>27</v>
      </c>
      <c r="C112" s="930" t="s">
        <v>37</v>
      </c>
      <c r="D112" s="943" t="s">
        <v>11</v>
      </c>
      <c r="E112" s="54"/>
      <c r="F112" s="949" t="s">
        <v>12</v>
      </c>
      <c r="G112" s="950"/>
      <c r="H112" s="950"/>
      <c r="I112" s="950"/>
      <c r="J112" s="950"/>
      <c r="K112" s="950"/>
      <c r="L112" s="951"/>
      <c r="M112" s="472"/>
    </row>
    <row r="113" spans="1:91" ht="18" customHeight="1">
      <c r="A113" s="944"/>
      <c r="B113" s="931"/>
      <c r="C113" s="931"/>
      <c r="D113" s="944"/>
      <c r="E113" s="471" t="s">
        <v>13</v>
      </c>
      <c r="F113" s="471"/>
      <c r="G113" s="471"/>
      <c r="H113" s="471"/>
      <c r="I113" s="471"/>
      <c r="J113" s="471"/>
      <c r="K113" s="471"/>
      <c r="L113" s="471"/>
      <c r="M113" s="472"/>
    </row>
    <row r="114" spans="1:91" ht="18" customHeight="1" thickBot="1">
      <c r="A114" s="945"/>
      <c r="B114" s="932"/>
      <c r="C114" s="932"/>
      <c r="D114" s="945"/>
      <c r="E114" s="56" t="s">
        <v>14</v>
      </c>
      <c r="F114" s="467"/>
      <c r="G114" s="62"/>
      <c r="H114" s="467"/>
      <c r="I114" s="467"/>
      <c r="J114" s="467"/>
      <c r="K114" s="467"/>
      <c r="L114" s="467"/>
      <c r="M114" s="472"/>
    </row>
    <row r="115" spans="1:91" ht="18" customHeight="1" thickTop="1">
      <c r="A115" s="481">
        <v>1</v>
      </c>
      <c r="B115" s="649"/>
      <c r="C115" s="365" t="s">
        <v>3888</v>
      </c>
      <c r="D115" s="366" t="s">
        <v>3889</v>
      </c>
      <c r="E115" s="650" t="s">
        <v>2658</v>
      </c>
      <c r="F115" s="6"/>
      <c r="G115" s="6"/>
      <c r="H115" s="6"/>
      <c r="I115" s="6"/>
      <c r="J115" s="6"/>
      <c r="K115" s="6"/>
      <c r="L115" s="6"/>
      <c r="CM115" s="364">
        <v>70</v>
      </c>
    </row>
    <row r="116" spans="1:91" ht="18" customHeight="1">
      <c r="A116" s="309">
        <f>+A115+1</f>
        <v>2</v>
      </c>
      <c r="B116" s="649"/>
      <c r="C116" s="365" t="s">
        <v>3890</v>
      </c>
      <c r="D116" s="366" t="s">
        <v>3891</v>
      </c>
      <c r="E116" s="650" t="s">
        <v>2658</v>
      </c>
      <c r="F116" s="6"/>
      <c r="G116" s="6"/>
      <c r="H116" s="6"/>
      <c r="I116" s="6"/>
      <c r="J116" s="6"/>
      <c r="K116" s="6"/>
      <c r="L116" s="6"/>
      <c r="CM116" s="364">
        <v>70</v>
      </c>
    </row>
    <row r="117" spans="1:91" ht="18" customHeight="1">
      <c r="A117" s="309">
        <f t="shared" ref="A117:A145" si="2">+A116+1</f>
        <v>3</v>
      </c>
      <c r="B117" s="592"/>
      <c r="C117" s="651" t="s">
        <v>3892</v>
      </c>
      <c r="D117" s="652" t="s">
        <v>3893</v>
      </c>
      <c r="E117" s="653" t="s">
        <v>2658</v>
      </c>
      <c r="F117" s="6"/>
      <c r="G117" s="6"/>
      <c r="H117" s="6"/>
      <c r="I117" s="6"/>
      <c r="J117" s="6"/>
      <c r="K117" s="6"/>
      <c r="L117" s="6"/>
      <c r="CM117" s="364">
        <v>70</v>
      </c>
    </row>
    <row r="118" spans="1:91" ht="18" customHeight="1">
      <c r="A118" s="309">
        <f t="shared" si="2"/>
        <v>4</v>
      </c>
      <c r="B118" s="592"/>
      <c r="C118" s="654" t="s">
        <v>3894</v>
      </c>
      <c r="D118" s="655" t="s">
        <v>3895</v>
      </c>
      <c r="E118" s="656" t="s">
        <v>2658</v>
      </c>
      <c r="F118" s="6"/>
      <c r="G118" s="6"/>
      <c r="H118" s="6"/>
      <c r="I118" s="6"/>
      <c r="J118" s="6"/>
      <c r="K118" s="6"/>
      <c r="L118" s="6"/>
      <c r="CM118" s="382">
        <v>69</v>
      </c>
    </row>
    <row r="119" spans="1:91" s="332" customFormat="1" ht="18" customHeight="1">
      <c r="A119" s="309">
        <f t="shared" si="2"/>
        <v>5</v>
      </c>
      <c r="B119" s="592"/>
      <c r="C119" s="651" t="s">
        <v>3896</v>
      </c>
      <c r="D119" s="652" t="s">
        <v>3897</v>
      </c>
      <c r="E119" s="653" t="s">
        <v>2658</v>
      </c>
      <c r="F119" s="657"/>
      <c r="G119" s="657"/>
      <c r="H119" s="657"/>
      <c r="I119" s="657"/>
      <c r="J119" s="657"/>
      <c r="K119" s="657"/>
      <c r="L119" s="657"/>
      <c r="CM119" s="658">
        <v>68</v>
      </c>
    </row>
    <row r="120" spans="1:91" ht="18" customHeight="1">
      <c r="A120" s="309">
        <f t="shared" si="2"/>
        <v>6</v>
      </c>
      <c r="B120" s="592"/>
      <c r="C120" s="659" t="s">
        <v>3898</v>
      </c>
      <c r="D120" s="660" t="s">
        <v>3899</v>
      </c>
      <c r="E120" s="661" t="s">
        <v>2658</v>
      </c>
      <c r="F120" s="6"/>
      <c r="G120" s="6"/>
      <c r="H120" s="6"/>
      <c r="I120" s="6"/>
      <c r="J120" s="6"/>
      <c r="K120" s="6"/>
      <c r="L120" s="6"/>
      <c r="CM120" s="375">
        <v>68</v>
      </c>
    </row>
    <row r="121" spans="1:91" ht="18" customHeight="1">
      <c r="A121" s="309">
        <f t="shared" si="2"/>
        <v>7</v>
      </c>
      <c r="B121" s="592"/>
      <c r="C121" s="659" t="s">
        <v>3900</v>
      </c>
      <c r="D121" s="660" t="s">
        <v>3901</v>
      </c>
      <c r="E121" s="661" t="s">
        <v>2658</v>
      </c>
      <c r="F121" s="6"/>
      <c r="G121" s="6"/>
      <c r="H121" s="6"/>
      <c r="I121" s="6"/>
      <c r="J121" s="6"/>
      <c r="K121" s="6"/>
      <c r="L121" s="6"/>
      <c r="CM121" s="375">
        <v>68</v>
      </c>
    </row>
    <row r="122" spans="1:91" ht="18" customHeight="1">
      <c r="A122" s="309">
        <f t="shared" si="2"/>
        <v>8</v>
      </c>
      <c r="B122" s="592"/>
      <c r="C122" s="654" t="s">
        <v>3902</v>
      </c>
      <c r="D122" s="655" t="s">
        <v>3903</v>
      </c>
      <c r="E122" s="656" t="s">
        <v>2658</v>
      </c>
      <c r="F122" s="6"/>
      <c r="G122" s="6"/>
      <c r="H122" s="6"/>
      <c r="I122" s="6"/>
      <c r="J122" s="6"/>
      <c r="K122" s="6"/>
      <c r="L122" s="6"/>
      <c r="CM122" s="382">
        <v>68</v>
      </c>
    </row>
    <row r="123" spans="1:91" ht="18" customHeight="1">
      <c r="A123" s="309">
        <f t="shared" si="2"/>
        <v>9</v>
      </c>
      <c r="B123" s="592"/>
      <c r="C123" s="662">
        <v>20191230073</v>
      </c>
      <c r="D123" s="663" t="s">
        <v>3904</v>
      </c>
      <c r="E123" s="664" t="s">
        <v>2658</v>
      </c>
      <c r="F123" s="6"/>
      <c r="G123" s="6"/>
      <c r="H123" s="6"/>
      <c r="I123" s="6"/>
      <c r="J123" s="6"/>
      <c r="K123" s="6"/>
      <c r="L123" s="6"/>
      <c r="CM123" s="364">
        <v>67</v>
      </c>
    </row>
    <row r="124" spans="1:91" ht="18" customHeight="1">
      <c r="A124" s="309">
        <f t="shared" si="2"/>
        <v>10</v>
      </c>
      <c r="B124" s="592"/>
      <c r="C124" s="662">
        <v>20191230095</v>
      </c>
      <c r="D124" s="663" t="s">
        <v>3905</v>
      </c>
      <c r="E124" s="664" t="s">
        <v>2658</v>
      </c>
      <c r="F124" s="6"/>
      <c r="G124" s="6"/>
      <c r="H124" s="6"/>
      <c r="I124" s="6"/>
      <c r="J124" s="6"/>
      <c r="K124" s="6"/>
      <c r="L124" s="6"/>
      <c r="CM124" s="364">
        <v>67</v>
      </c>
    </row>
    <row r="125" spans="1:91" ht="18" customHeight="1">
      <c r="A125" s="309">
        <f t="shared" si="2"/>
        <v>11</v>
      </c>
      <c r="B125" s="592"/>
      <c r="C125" s="651" t="s">
        <v>3906</v>
      </c>
      <c r="D125" s="652" t="s">
        <v>3907</v>
      </c>
      <c r="E125" s="653" t="s">
        <v>2658</v>
      </c>
      <c r="F125" s="6"/>
      <c r="G125" s="6"/>
      <c r="H125" s="6"/>
      <c r="I125" s="6"/>
      <c r="J125" s="6"/>
      <c r="K125" s="6"/>
      <c r="L125" s="6"/>
      <c r="CM125" s="364">
        <v>66</v>
      </c>
    </row>
    <row r="126" spans="1:91" ht="18" customHeight="1">
      <c r="A126" s="309">
        <f t="shared" si="2"/>
        <v>12</v>
      </c>
      <c r="B126" s="592"/>
      <c r="C126" s="376" t="s">
        <v>3908</v>
      </c>
      <c r="D126" s="377" t="s">
        <v>3909</v>
      </c>
      <c r="E126" s="378" t="s">
        <v>2658</v>
      </c>
      <c r="F126" s="20"/>
      <c r="G126" s="13"/>
      <c r="H126" s="20"/>
      <c r="I126" s="20"/>
      <c r="J126" s="20"/>
      <c r="K126" s="20"/>
      <c r="L126" s="20"/>
      <c r="M126" s="498"/>
      <c r="N126" s="576"/>
      <c r="O126" s="593"/>
      <c r="P126" s="90"/>
      <c r="Q126" s="594"/>
      <c r="R126" s="594"/>
      <c r="S126" s="89"/>
      <c r="T126" s="89"/>
      <c r="U126" s="89"/>
      <c r="V126" s="89"/>
      <c r="W126" s="89"/>
      <c r="X126" s="89"/>
      <c r="Y126" s="89"/>
      <c r="Z126" s="89"/>
      <c r="AA126" s="89"/>
      <c r="AB126" s="595"/>
      <c r="AC126" s="89"/>
      <c r="AD126" s="581"/>
      <c r="AE126" s="581"/>
      <c r="AF126" s="89"/>
      <c r="AG126" s="582"/>
      <c r="AH126" s="122"/>
      <c r="AI126" s="143" t="s">
        <v>3910</v>
      </c>
      <c r="AJ126" s="122" t="s">
        <v>42</v>
      </c>
      <c r="AK126" s="122" t="s">
        <v>43</v>
      </c>
      <c r="AL126" s="181">
        <v>5.10302E+20</v>
      </c>
      <c r="AM126" s="122" t="s">
        <v>44</v>
      </c>
      <c r="AN126" s="122">
        <v>82235158674</v>
      </c>
      <c r="AO126" s="122">
        <v>162</v>
      </c>
      <c r="AP126" s="122">
        <v>53</v>
      </c>
      <c r="AQ126" s="143" t="s">
        <v>3911</v>
      </c>
      <c r="AR126" s="143" t="s">
        <v>3912</v>
      </c>
      <c r="AS126" s="143" t="s">
        <v>3913</v>
      </c>
      <c r="AT126" s="134" t="s">
        <v>45</v>
      </c>
      <c r="AU126" s="143" t="s">
        <v>54</v>
      </c>
      <c r="AV126" s="134" t="s">
        <v>47</v>
      </c>
      <c r="AW126" s="134" t="s">
        <v>3914</v>
      </c>
      <c r="AX126" s="143" t="s">
        <v>3915</v>
      </c>
      <c r="AY126" s="143" t="s">
        <v>486</v>
      </c>
      <c r="AZ126" s="122" t="s">
        <v>53</v>
      </c>
      <c r="BA126" s="122" t="s">
        <v>119</v>
      </c>
      <c r="BB126" s="122">
        <v>2018</v>
      </c>
      <c r="BC126" s="122" t="s">
        <v>64</v>
      </c>
      <c r="BD126" s="122" t="s">
        <v>41</v>
      </c>
      <c r="BE126" s="122"/>
      <c r="BF126" s="122" t="s">
        <v>121</v>
      </c>
      <c r="BG126" s="122" t="s">
        <v>122</v>
      </c>
      <c r="BH126" s="143"/>
      <c r="BI126" s="193"/>
      <c r="BJ126" s="143"/>
      <c r="BK126" s="138">
        <v>62</v>
      </c>
      <c r="BL126" s="138">
        <v>71</v>
      </c>
      <c r="BM126" s="119">
        <f>BK126+BL126</f>
        <v>133</v>
      </c>
      <c r="BN126" s="119"/>
      <c r="BO126" s="119" t="str">
        <f>IF(BM126&lt;95,"TIDAK LULUS",IF(BM126&gt;=95,"LULUS"))</f>
        <v>LULUS</v>
      </c>
      <c r="BP126" s="138" t="s">
        <v>64</v>
      </c>
      <c r="BQ126" s="119"/>
      <c r="BR126" s="120"/>
      <c r="BS126" s="120"/>
      <c r="BT126" s="120"/>
      <c r="BU126" s="120"/>
      <c r="BV126" s="120"/>
      <c r="BW126" s="120"/>
      <c r="BX126" s="120"/>
      <c r="BY126" s="120"/>
      <c r="CM126" s="382">
        <v>71</v>
      </c>
    </row>
    <row r="127" spans="1:91" ht="18" customHeight="1">
      <c r="A127" s="309">
        <f t="shared" si="2"/>
        <v>13</v>
      </c>
      <c r="B127" s="665"/>
      <c r="C127" s="376" t="s">
        <v>3916</v>
      </c>
      <c r="D127" s="377" t="s">
        <v>3917</v>
      </c>
      <c r="E127" s="378" t="s">
        <v>2658</v>
      </c>
      <c r="F127" s="20"/>
      <c r="G127" s="13"/>
      <c r="H127" s="20"/>
      <c r="I127" s="20"/>
      <c r="J127" s="20"/>
      <c r="K127" s="20"/>
      <c r="L127" s="20"/>
      <c r="M127" s="498"/>
      <c r="N127" s="576"/>
      <c r="O127" s="593"/>
      <c r="P127" s="90"/>
      <c r="Q127" s="594"/>
      <c r="R127" s="594"/>
      <c r="S127" s="89"/>
      <c r="T127" s="89"/>
      <c r="U127" s="89"/>
      <c r="V127" s="89"/>
      <c r="W127" s="89"/>
      <c r="X127" s="89"/>
      <c r="Y127" s="89"/>
      <c r="Z127" s="89"/>
      <c r="AA127" s="89"/>
      <c r="AB127" s="595"/>
      <c r="AC127" s="89"/>
      <c r="AD127" s="581"/>
      <c r="AE127" s="581"/>
      <c r="AF127" s="89"/>
      <c r="AG127" s="582"/>
      <c r="AH127" s="122"/>
      <c r="AI127" s="119" t="s">
        <v>3918</v>
      </c>
      <c r="AJ127" s="138" t="s">
        <v>95</v>
      </c>
      <c r="AK127" s="122" t="s">
        <v>43</v>
      </c>
      <c r="AL127" s="181">
        <v>5.17102E+20</v>
      </c>
      <c r="AM127" s="122" t="s">
        <v>44</v>
      </c>
      <c r="AN127" s="138">
        <v>82282227395</v>
      </c>
      <c r="AO127" s="138">
        <v>156</v>
      </c>
      <c r="AP127" s="138">
        <v>45</v>
      </c>
      <c r="AQ127" s="119" t="s">
        <v>3919</v>
      </c>
      <c r="AR127" s="119" t="s">
        <v>3920</v>
      </c>
      <c r="AS127" s="119" t="s">
        <v>3921</v>
      </c>
      <c r="AT127" s="143" t="s">
        <v>66</v>
      </c>
      <c r="AU127" s="138" t="s">
        <v>57</v>
      </c>
      <c r="AV127" s="138" t="s">
        <v>55</v>
      </c>
      <c r="AW127" s="138" t="s">
        <v>48</v>
      </c>
      <c r="AX127" s="666" t="s">
        <v>254</v>
      </c>
      <c r="AY127" s="119" t="s">
        <v>3922</v>
      </c>
      <c r="AZ127" s="122" t="s">
        <v>53</v>
      </c>
      <c r="BA127" s="122" t="s">
        <v>143</v>
      </c>
      <c r="BB127" s="122">
        <v>2018</v>
      </c>
      <c r="BC127" s="122" t="s">
        <v>110</v>
      </c>
      <c r="BD127" s="122" t="s">
        <v>64</v>
      </c>
      <c r="BE127" s="122"/>
      <c r="BF127" s="122" t="s">
        <v>121</v>
      </c>
      <c r="BG127" s="122" t="s">
        <v>122</v>
      </c>
      <c r="BH127" s="138"/>
      <c r="BI127" s="138"/>
      <c r="BJ127" s="119"/>
      <c r="BK127" s="138">
        <v>62</v>
      </c>
      <c r="BL127" s="138">
        <v>76</v>
      </c>
      <c r="BM127" s="119">
        <f>BK127+BL127</f>
        <v>138</v>
      </c>
      <c r="BN127" s="119"/>
      <c r="BO127" s="119" t="str">
        <f>IF(BM127&lt;95,"TIDAK LULUS",IF(BM127&gt;=95,"LULUS"))</f>
        <v>LULUS</v>
      </c>
      <c r="BP127" s="138" t="s">
        <v>64</v>
      </c>
      <c r="BQ127" s="119"/>
      <c r="BR127" s="120"/>
      <c r="BS127" s="120"/>
      <c r="BT127" s="120"/>
      <c r="BU127" s="120"/>
      <c r="BV127" s="120"/>
      <c r="BW127" s="120"/>
      <c r="BX127" s="120"/>
      <c r="BY127" s="120"/>
      <c r="CM127" s="382">
        <v>71</v>
      </c>
    </row>
    <row r="128" spans="1:91" ht="18" customHeight="1">
      <c r="A128" s="309">
        <f t="shared" si="2"/>
        <v>14</v>
      </c>
      <c r="B128" s="592"/>
      <c r="C128" s="667">
        <v>20191230055</v>
      </c>
      <c r="D128" s="663" t="s">
        <v>3923</v>
      </c>
      <c r="E128" s="667" t="s">
        <v>74</v>
      </c>
      <c r="F128" s="315"/>
      <c r="G128" s="13"/>
      <c r="H128" s="20"/>
      <c r="I128" s="20"/>
      <c r="J128" s="20"/>
      <c r="K128" s="20"/>
      <c r="L128" s="20"/>
      <c r="M128" s="498"/>
      <c r="N128" s="576"/>
      <c r="O128" s="576"/>
      <c r="P128" s="90"/>
      <c r="Q128" s="633"/>
      <c r="R128" s="634"/>
      <c r="S128" s="89"/>
      <c r="T128" s="89"/>
      <c r="U128" s="89"/>
      <c r="V128" s="89"/>
      <c r="W128" s="89"/>
      <c r="X128" s="89"/>
      <c r="Y128" s="89"/>
      <c r="Z128" s="579"/>
      <c r="AA128" s="580"/>
      <c r="AB128" s="580"/>
      <c r="AC128" s="89"/>
      <c r="AD128" s="581"/>
      <c r="AE128" s="581"/>
      <c r="AF128" s="89"/>
      <c r="AG128" s="631"/>
      <c r="AH128" s="134" t="s">
        <v>644</v>
      </c>
      <c r="AI128" s="134" t="s">
        <v>3924</v>
      </c>
      <c r="AJ128" s="122" t="s">
        <v>42</v>
      </c>
      <c r="AK128" s="122" t="s">
        <v>43</v>
      </c>
      <c r="AL128" s="181">
        <v>5103010000000000</v>
      </c>
      <c r="AM128" s="122" t="s">
        <v>44</v>
      </c>
      <c r="AN128" s="122">
        <v>81936086294</v>
      </c>
      <c r="AO128" s="122">
        <v>167</v>
      </c>
      <c r="AP128" s="122">
        <v>48</v>
      </c>
      <c r="AQ128" s="134" t="s">
        <v>3925</v>
      </c>
      <c r="AR128" s="134" t="s">
        <v>3926</v>
      </c>
      <c r="AS128" s="134" t="s">
        <v>3927</v>
      </c>
      <c r="AT128" s="134" t="s">
        <v>57</v>
      </c>
      <c r="AU128" s="134" t="s">
        <v>45</v>
      </c>
      <c r="AV128" s="122" t="s">
        <v>51</v>
      </c>
      <c r="AW128" s="122" t="s">
        <v>47</v>
      </c>
      <c r="AX128" s="122" t="s">
        <v>3928</v>
      </c>
      <c r="AY128" s="122" t="s">
        <v>2418</v>
      </c>
      <c r="AZ128" s="122" t="s">
        <v>50</v>
      </c>
      <c r="BA128" s="122" t="s">
        <v>133</v>
      </c>
      <c r="BB128" s="122">
        <v>2018</v>
      </c>
      <c r="BC128" s="122" t="s">
        <v>64</v>
      </c>
      <c r="BD128" s="122" t="s">
        <v>64</v>
      </c>
      <c r="BE128" s="122"/>
      <c r="BF128" s="122" t="s">
        <v>121</v>
      </c>
      <c r="BG128" s="122" t="s">
        <v>122</v>
      </c>
      <c r="BH128" s="122"/>
      <c r="BI128" s="146">
        <v>43299</v>
      </c>
      <c r="BJ128" s="134" t="s">
        <v>3929</v>
      </c>
      <c r="BK128" s="138">
        <v>53</v>
      </c>
      <c r="BL128" s="138">
        <v>60</v>
      </c>
      <c r="BM128" s="119">
        <f>BK128+BL128</f>
        <v>113</v>
      </c>
      <c r="BN128" s="119"/>
      <c r="BO128" s="119" t="str">
        <f>IF(BM128&lt;95,"TIDAK LULUS",IF(BM128&gt;=95,"LULUS"))</f>
        <v>LULUS</v>
      </c>
      <c r="BP128" s="138" t="s">
        <v>64</v>
      </c>
      <c r="BQ128" s="119"/>
      <c r="CM128" s="364">
        <v>61</v>
      </c>
    </row>
    <row r="129" spans="1:91" ht="18" customHeight="1">
      <c r="A129" s="309">
        <f t="shared" si="2"/>
        <v>15</v>
      </c>
      <c r="B129" s="649"/>
      <c r="C129" s="381">
        <v>20191230100</v>
      </c>
      <c r="D129" s="380" t="s">
        <v>3930</v>
      </c>
      <c r="E129" s="381" t="s">
        <v>74</v>
      </c>
      <c r="F129" s="315"/>
      <c r="G129" s="13"/>
      <c r="H129" s="20"/>
      <c r="I129" s="20"/>
      <c r="J129" s="20"/>
      <c r="K129" s="20"/>
      <c r="L129" s="20"/>
      <c r="M129" s="498"/>
      <c r="N129" s="576"/>
      <c r="O129" s="576"/>
      <c r="P129" s="90"/>
      <c r="Q129" s="633"/>
      <c r="R129" s="634"/>
      <c r="S129" s="89"/>
      <c r="T129" s="89"/>
      <c r="U129" s="89"/>
      <c r="V129" s="89"/>
      <c r="W129" s="89"/>
      <c r="X129" s="89"/>
      <c r="Y129" s="89"/>
      <c r="Z129" s="579"/>
      <c r="AA129" s="580"/>
      <c r="AB129" s="580"/>
      <c r="AC129" s="89"/>
      <c r="AD129" s="581"/>
      <c r="AE129" s="581"/>
      <c r="AF129" s="89"/>
      <c r="AG129" s="631"/>
      <c r="AH129" s="134" t="s">
        <v>644</v>
      </c>
      <c r="AI129" s="134" t="s">
        <v>3931</v>
      </c>
      <c r="AJ129" s="122" t="s">
        <v>137</v>
      </c>
      <c r="AK129" s="122" t="s">
        <v>43</v>
      </c>
      <c r="AL129" s="181">
        <v>5171030000000000</v>
      </c>
      <c r="AM129" s="122" t="s">
        <v>44</v>
      </c>
      <c r="AN129" s="122">
        <v>87860615758</v>
      </c>
      <c r="AO129" s="122">
        <v>190</v>
      </c>
      <c r="AP129" s="122">
        <v>55</v>
      </c>
      <c r="AQ129" s="134" t="s">
        <v>3932</v>
      </c>
      <c r="AR129" s="134" t="s">
        <v>3933</v>
      </c>
      <c r="AS129" s="134" t="s">
        <v>3934</v>
      </c>
      <c r="AT129" s="134" t="s">
        <v>54</v>
      </c>
      <c r="AU129" s="134" t="s">
        <v>46</v>
      </c>
      <c r="AV129" s="122" t="s">
        <v>55</v>
      </c>
      <c r="AW129" s="122" t="s">
        <v>55</v>
      </c>
      <c r="AX129" s="122" t="s">
        <v>3935</v>
      </c>
      <c r="AY129" s="122" t="s">
        <v>118</v>
      </c>
      <c r="AZ129" s="122" t="s">
        <v>53</v>
      </c>
      <c r="BA129" s="122" t="s">
        <v>143</v>
      </c>
      <c r="BB129" s="122">
        <v>2018</v>
      </c>
      <c r="BC129" s="122" t="s">
        <v>64</v>
      </c>
      <c r="BD129" s="122" t="s">
        <v>64</v>
      </c>
      <c r="BE129" s="122"/>
      <c r="BF129" s="122" t="s">
        <v>121</v>
      </c>
      <c r="BG129" s="122" t="s">
        <v>122</v>
      </c>
      <c r="BH129" s="122"/>
      <c r="BI129" s="146">
        <v>43298</v>
      </c>
      <c r="BJ129" s="134" t="s">
        <v>3936</v>
      </c>
      <c r="BK129" s="138">
        <v>52</v>
      </c>
      <c r="BL129" s="138">
        <v>80</v>
      </c>
      <c r="BM129" s="119">
        <f>BK129+BL129</f>
        <v>132</v>
      </c>
      <c r="BN129" s="119"/>
      <c r="BO129" s="119" t="str">
        <f>IF(BM129&lt;95,"TIDAK LULUS",IF(BM129&gt;=95,"LULUS"))</f>
        <v>LULUS</v>
      </c>
      <c r="BP129" s="138" t="s">
        <v>64</v>
      </c>
      <c r="BQ129" s="122"/>
      <c r="CM129" s="364">
        <v>61</v>
      </c>
    </row>
    <row r="130" spans="1:91" ht="18" customHeight="1">
      <c r="A130" s="309">
        <f t="shared" si="2"/>
        <v>16</v>
      </c>
      <c r="B130" s="649"/>
      <c r="C130" s="368" t="s">
        <v>3937</v>
      </c>
      <c r="D130" s="366" t="s">
        <v>3938</v>
      </c>
      <c r="E130" s="368" t="s">
        <v>74</v>
      </c>
      <c r="F130" s="315"/>
      <c r="G130" s="13"/>
      <c r="H130" s="20"/>
      <c r="I130" s="20"/>
      <c r="J130" s="20"/>
      <c r="K130" s="20"/>
      <c r="L130" s="20"/>
      <c r="M130" s="498"/>
      <c r="N130" s="576"/>
      <c r="O130" s="576"/>
      <c r="P130" s="90"/>
      <c r="Q130" s="633"/>
      <c r="R130" s="634"/>
      <c r="S130" s="89"/>
      <c r="T130" s="89"/>
      <c r="U130" s="89"/>
      <c r="V130" s="89"/>
      <c r="W130" s="89"/>
      <c r="X130" s="89"/>
      <c r="Y130" s="89"/>
      <c r="Z130" s="579"/>
      <c r="AA130" s="580"/>
      <c r="AB130" s="580"/>
      <c r="AC130" s="89"/>
      <c r="AD130" s="581"/>
      <c r="AE130" s="581"/>
      <c r="AF130" s="89"/>
      <c r="AG130" s="631"/>
      <c r="AH130" s="143" t="s">
        <v>3939</v>
      </c>
      <c r="AI130" s="122" t="s">
        <v>42</v>
      </c>
      <c r="AJ130" s="122" t="s">
        <v>43</v>
      </c>
      <c r="AK130" s="122">
        <v>5107010305000000</v>
      </c>
      <c r="AL130" s="122" t="s">
        <v>44</v>
      </c>
      <c r="AM130" s="122">
        <v>81337016202</v>
      </c>
      <c r="AN130" s="122">
        <v>165</v>
      </c>
      <c r="AO130" s="122">
        <v>54</v>
      </c>
      <c r="AP130" s="143" t="s">
        <v>3940</v>
      </c>
      <c r="AQ130" s="143" t="s">
        <v>3941</v>
      </c>
      <c r="AR130" s="143" t="s">
        <v>3942</v>
      </c>
      <c r="AS130" s="143" t="s">
        <v>45</v>
      </c>
      <c r="AT130" s="143" t="s">
        <v>57</v>
      </c>
      <c r="AU130" s="143" t="s">
        <v>47</v>
      </c>
      <c r="AV130" s="143" t="s">
        <v>58</v>
      </c>
      <c r="AW130" s="143" t="s">
        <v>3943</v>
      </c>
      <c r="AX130" s="143" t="s">
        <v>1100</v>
      </c>
      <c r="AY130" s="122" t="s">
        <v>50</v>
      </c>
      <c r="AZ130" s="122">
        <v>0</v>
      </c>
      <c r="BA130" s="122">
        <v>2018</v>
      </c>
      <c r="BB130" s="122" t="s">
        <v>56</v>
      </c>
      <c r="BC130" s="122" t="s">
        <v>56</v>
      </c>
      <c r="BD130" s="143"/>
      <c r="BE130" s="122" t="s">
        <v>121</v>
      </c>
      <c r="BF130" s="122" t="s">
        <v>122</v>
      </c>
      <c r="BG130" s="122"/>
      <c r="BH130" s="146">
        <v>43178</v>
      </c>
      <c r="BI130" s="143" t="s">
        <v>3944</v>
      </c>
      <c r="BJ130" s="122">
        <v>2</v>
      </c>
      <c r="BK130" s="138">
        <v>51</v>
      </c>
      <c r="BL130" s="138">
        <v>83</v>
      </c>
      <c r="BM130" s="119">
        <v>134</v>
      </c>
      <c r="BN130" s="119"/>
      <c r="BO130" s="119" t="s">
        <v>125</v>
      </c>
      <c r="BP130" s="138" t="s">
        <v>64</v>
      </c>
      <c r="BQ130" s="122"/>
      <c r="CM130" s="364">
        <v>61</v>
      </c>
    </row>
    <row r="131" spans="1:91" ht="18" customHeight="1">
      <c r="A131" s="309">
        <f t="shared" si="2"/>
        <v>17</v>
      </c>
      <c r="B131" s="649"/>
      <c r="C131" s="374" t="s">
        <v>3945</v>
      </c>
      <c r="D131" s="373" t="s">
        <v>3946</v>
      </c>
      <c r="E131" s="374" t="s">
        <v>74</v>
      </c>
      <c r="F131" s="315"/>
      <c r="G131" s="13"/>
      <c r="H131" s="20"/>
      <c r="I131" s="20"/>
      <c r="J131" s="20"/>
      <c r="K131" s="20"/>
      <c r="L131" s="20"/>
      <c r="M131" s="498"/>
      <c r="N131" s="576"/>
      <c r="O131" s="576"/>
      <c r="P131" s="90"/>
      <c r="Q131" s="633"/>
      <c r="R131" s="634"/>
      <c r="S131" s="89"/>
      <c r="T131" s="89"/>
      <c r="U131" s="89"/>
      <c r="V131" s="89"/>
      <c r="W131" s="89"/>
      <c r="X131" s="89"/>
      <c r="Y131" s="89"/>
      <c r="Z131" s="579"/>
      <c r="AA131" s="580"/>
      <c r="AB131" s="580"/>
      <c r="AC131" s="89"/>
      <c r="AD131" s="581"/>
      <c r="AE131" s="581"/>
      <c r="AF131" s="89"/>
      <c r="AG131" s="631"/>
      <c r="AH131" s="143" t="s">
        <v>3947</v>
      </c>
      <c r="AI131" s="122" t="s">
        <v>42</v>
      </c>
      <c r="AJ131" s="122" t="s">
        <v>43</v>
      </c>
      <c r="AK131" s="122">
        <v>5171012207000000</v>
      </c>
      <c r="AL131" s="122" t="s">
        <v>44</v>
      </c>
      <c r="AM131" s="122">
        <v>81936180667</v>
      </c>
      <c r="AN131" s="122">
        <v>171</v>
      </c>
      <c r="AO131" s="122">
        <v>70</v>
      </c>
      <c r="AP131" s="143" t="s">
        <v>3948</v>
      </c>
      <c r="AQ131" s="143" t="s">
        <v>3949</v>
      </c>
      <c r="AR131" s="143" t="s">
        <v>3950</v>
      </c>
      <c r="AS131" s="143" t="s">
        <v>45</v>
      </c>
      <c r="AT131" s="143" t="s">
        <v>45</v>
      </c>
      <c r="AU131" s="143" t="s">
        <v>51</v>
      </c>
      <c r="AV131" s="143" t="s">
        <v>47</v>
      </c>
      <c r="AW131" s="143" t="s">
        <v>3951</v>
      </c>
      <c r="AX131" s="143" t="s">
        <v>2284</v>
      </c>
      <c r="AY131" s="122" t="s">
        <v>50</v>
      </c>
      <c r="AZ131" s="122">
        <v>0</v>
      </c>
      <c r="BA131" s="122">
        <v>2018</v>
      </c>
      <c r="BB131" s="122" t="s">
        <v>64</v>
      </c>
      <c r="BC131" s="122" t="s">
        <v>41</v>
      </c>
      <c r="BD131" s="143"/>
      <c r="BE131" s="122" t="s">
        <v>121</v>
      </c>
      <c r="BF131" s="122" t="s">
        <v>122</v>
      </c>
      <c r="BG131" s="122"/>
      <c r="BH131" s="146">
        <v>43199</v>
      </c>
      <c r="BI131" s="143" t="s">
        <v>3952</v>
      </c>
      <c r="BJ131" s="122">
        <v>2</v>
      </c>
      <c r="BK131" s="138">
        <v>51</v>
      </c>
      <c r="BL131" s="138">
        <v>73</v>
      </c>
      <c r="BM131" s="119">
        <v>124</v>
      </c>
      <c r="BN131" s="119"/>
      <c r="BO131" s="119" t="s">
        <v>125</v>
      </c>
      <c r="BP131" s="122" t="s">
        <v>64</v>
      </c>
      <c r="BQ131" s="122"/>
      <c r="CM131" s="375">
        <v>61</v>
      </c>
    </row>
    <row r="132" spans="1:91" ht="18" customHeight="1">
      <c r="A132" s="309">
        <f t="shared" si="2"/>
        <v>18</v>
      </c>
      <c r="B132" s="649"/>
      <c r="C132" s="668" t="s">
        <v>3953</v>
      </c>
      <c r="D132" s="669" t="s">
        <v>3954</v>
      </c>
      <c r="E132" s="668" t="s">
        <v>74</v>
      </c>
      <c r="F132" s="317"/>
      <c r="G132" s="13"/>
      <c r="H132" s="20"/>
      <c r="I132" s="20"/>
      <c r="J132" s="20"/>
      <c r="K132" s="20"/>
      <c r="L132" s="20"/>
      <c r="M132" s="498"/>
      <c r="N132" s="576"/>
      <c r="O132" s="576"/>
      <c r="P132" s="90"/>
      <c r="Q132" s="577"/>
      <c r="R132" s="578"/>
      <c r="S132" s="89"/>
      <c r="T132" s="89"/>
      <c r="U132" s="89"/>
      <c r="V132" s="89"/>
      <c r="W132" s="89"/>
      <c r="X132" s="89"/>
      <c r="Y132" s="89"/>
      <c r="Z132" s="579"/>
      <c r="AA132" s="580"/>
      <c r="AB132" s="580"/>
      <c r="AC132" s="89"/>
      <c r="AD132" s="581"/>
      <c r="AE132" s="581"/>
      <c r="AF132" s="89"/>
      <c r="AG132" s="631"/>
      <c r="AH132" s="122"/>
      <c r="AI132" s="134" t="s">
        <v>3955</v>
      </c>
      <c r="AJ132" s="122" t="s">
        <v>42</v>
      </c>
      <c r="AK132" s="122" t="s">
        <v>43</v>
      </c>
      <c r="AL132" s="181">
        <v>5.1040499999999997E+20</v>
      </c>
      <c r="AM132" s="122" t="s">
        <v>44</v>
      </c>
      <c r="AN132" s="122">
        <v>8981610670</v>
      </c>
      <c r="AO132" s="122">
        <v>171</v>
      </c>
      <c r="AP132" s="122">
        <v>55</v>
      </c>
      <c r="AQ132" s="134" t="s">
        <v>3956</v>
      </c>
      <c r="AR132" s="134" t="s">
        <v>3957</v>
      </c>
      <c r="AS132" s="134" t="s">
        <v>3958</v>
      </c>
      <c r="AT132" s="134" t="s">
        <v>45</v>
      </c>
      <c r="AU132" s="122" t="s">
        <v>45</v>
      </c>
      <c r="AV132" s="122" t="s">
        <v>51</v>
      </c>
      <c r="AW132" s="122" t="s">
        <v>47</v>
      </c>
      <c r="AX132" s="134" t="s">
        <v>3959</v>
      </c>
      <c r="AY132" s="134" t="s">
        <v>1516</v>
      </c>
      <c r="AZ132" s="122" t="s">
        <v>53</v>
      </c>
      <c r="BA132" s="122" t="s">
        <v>204</v>
      </c>
      <c r="BB132" s="122">
        <v>2018</v>
      </c>
      <c r="BC132" s="122" t="s">
        <v>64</v>
      </c>
      <c r="BD132" s="122" t="s">
        <v>64</v>
      </c>
      <c r="BE132" s="122"/>
      <c r="BF132" s="122" t="s">
        <v>121</v>
      </c>
      <c r="BG132" s="122" t="s">
        <v>122</v>
      </c>
      <c r="BH132" s="122"/>
      <c r="BI132" s="146">
        <v>43290</v>
      </c>
      <c r="BJ132" s="134" t="s">
        <v>3960</v>
      </c>
      <c r="BK132" s="138">
        <v>51</v>
      </c>
      <c r="BL132" s="138">
        <v>81</v>
      </c>
      <c r="BM132" s="119">
        <f>BK132+BL132</f>
        <v>132</v>
      </c>
      <c r="BN132" s="119"/>
      <c r="BO132" s="119" t="str">
        <f>IF(BM132&lt;95,"TIDAK LULUS",IF(BM132&gt;=95,"LULUS"))</f>
        <v>LULUS</v>
      </c>
      <c r="BP132" s="138" t="s">
        <v>64</v>
      </c>
      <c r="BQ132" s="122"/>
      <c r="CM132" s="382">
        <v>61</v>
      </c>
    </row>
    <row r="133" spans="1:91" ht="18" customHeight="1">
      <c r="A133" s="309">
        <f t="shared" si="2"/>
        <v>19</v>
      </c>
      <c r="B133" s="649"/>
      <c r="C133" s="368" t="s">
        <v>3961</v>
      </c>
      <c r="D133" s="366" t="s">
        <v>3962</v>
      </c>
      <c r="E133" s="368" t="s">
        <v>74</v>
      </c>
      <c r="F133" s="317"/>
      <c r="G133" s="13"/>
      <c r="H133" s="20"/>
      <c r="I133" s="20"/>
      <c r="J133" s="20"/>
      <c r="K133" s="20"/>
      <c r="L133" s="20"/>
      <c r="M133" s="498"/>
      <c r="N133" s="576"/>
      <c r="O133" s="576"/>
      <c r="P133" s="90"/>
      <c r="Q133" s="633"/>
      <c r="R133" s="634"/>
      <c r="S133" s="89"/>
      <c r="T133" s="89"/>
      <c r="U133" s="89"/>
      <c r="V133" s="89"/>
      <c r="W133" s="89"/>
      <c r="X133" s="89"/>
      <c r="Y133" s="89"/>
      <c r="Z133" s="579"/>
      <c r="AA133" s="580"/>
      <c r="AB133" s="580"/>
      <c r="AC133" s="89"/>
      <c r="AD133" s="581"/>
      <c r="AE133" s="581"/>
      <c r="AF133" s="89"/>
      <c r="AG133" s="631"/>
      <c r="AH133" s="122"/>
      <c r="AI133" s="143" t="s">
        <v>3963</v>
      </c>
      <c r="AJ133" s="122" t="s">
        <v>42</v>
      </c>
      <c r="AK133" s="122" t="s">
        <v>43</v>
      </c>
      <c r="AL133" s="181">
        <v>5.1040499999999997E+20</v>
      </c>
      <c r="AM133" s="122" t="s">
        <v>44</v>
      </c>
      <c r="AN133" s="122" t="s">
        <v>3964</v>
      </c>
      <c r="AO133" s="122">
        <v>178</v>
      </c>
      <c r="AP133" s="122">
        <v>54</v>
      </c>
      <c r="AQ133" s="143" t="s">
        <v>3965</v>
      </c>
      <c r="AR133" s="143" t="s">
        <v>3966</v>
      </c>
      <c r="AS133" s="143" t="s">
        <v>3967</v>
      </c>
      <c r="AT133" s="143" t="s">
        <v>54</v>
      </c>
      <c r="AU133" s="143" t="s">
        <v>54</v>
      </c>
      <c r="AV133" s="122" t="s">
        <v>1439</v>
      </c>
      <c r="AW133" s="122" t="s">
        <v>1439</v>
      </c>
      <c r="AX133" s="143" t="s">
        <v>3968</v>
      </c>
      <c r="AY133" s="143" t="s">
        <v>3969</v>
      </c>
      <c r="AZ133" s="122" t="s">
        <v>53</v>
      </c>
      <c r="BA133" s="122" t="s">
        <v>143</v>
      </c>
      <c r="BB133" s="122">
        <v>2018</v>
      </c>
      <c r="BC133" s="122" t="s">
        <v>64</v>
      </c>
      <c r="BD133" s="122" t="s">
        <v>41</v>
      </c>
      <c r="BE133" s="122"/>
      <c r="BF133" s="122" t="s">
        <v>121</v>
      </c>
      <c r="BG133" s="122" t="s">
        <v>122</v>
      </c>
      <c r="BH133" s="122"/>
      <c r="BI133" s="146">
        <v>43290</v>
      </c>
      <c r="BJ133" s="143"/>
      <c r="BK133" s="138">
        <v>51</v>
      </c>
      <c r="BL133" s="138">
        <v>80</v>
      </c>
      <c r="BM133" s="119">
        <f>BK133+BL133</f>
        <v>131</v>
      </c>
      <c r="BN133" s="119"/>
      <c r="BO133" s="119" t="str">
        <f>IF(BM133&lt;95,"TIDAK LULUS",IF(BM133&gt;=95,"LULUS"))</f>
        <v>LULUS</v>
      </c>
      <c r="BP133" s="138" t="s">
        <v>64</v>
      </c>
      <c r="BQ133" s="122"/>
      <c r="CM133" s="364">
        <v>60</v>
      </c>
    </row>
    <row r="134" spans="1:91" ht="18" customHeight="1">
      <c r="A134" s="309">
        <f t="shared" si="2"/>
        <v>20</v>
      </c>
      <c r="B134" s="649"/>
      <c r="C134" s="371" t="s">
        <v>3970</v>
      </c>
      <c r="D134" s="370" t="s">
        <v>3971</v>
      </c>
      <c r="E134" s="371" t="s">
        <v>74</v>
      </c>
      <c r="F134" s="315"/>
      <c r="G134" s="99"/>
      <c r="H134" s="20"/>
      <c r="I134" s="20"/>
      <c r="J134" s="20"/>
      <c r="K134" s="20"/>
      <c r="L134" s="20"/>
      <c r="M134" s="498"/>
      <c r="N134" s="576"/>
      <c r="O134" s="576"/>
      <c r="P134" s="90"/>
      <c r="Q134" s="577"/>
      <c r="R134" s="578"/>
      <c r="S134" s="89"/>
      <c r="T134" s="89"/>
      <c r="U134" s="89"/>
      <c r="V134" s="89"/>
      <c r="W134" s="89"/>
      <c r="X134" s="89"/>
      <c r="Y134" s="89"/>
      <c r="Z134" s="579"/>
      <c r="AA134" s="580"/>
      <c r="AB134" s="580"/>
      <c r="AC134" s="89"/>
      <c r="AD134" s="581"/>
      <c r="AE134" s="581"/>
      <c r="AF134" s="89"/>
      <c r="AG134" s="631"/>
      <c r="AH134" s="111" t="s">
        <v>3972</v>
      </c>
      <c r="AI134" s="111" t="s">
        <v>42</v>
      </c>
      <c r="AJ134" s="111" t="s">
        <v>43</v>
      </c>
      <c r="AK134" s="111">
        <v>5103062409990000</v>
      </c>
      <c r="AL134" s="111" t="s">
        <v>44</v>
      </c>
      <c r="AM134" s="111">
        <v>87860813370</v>
      </c>
      <c r="AN134" s="111">
        <v>165</v>
      </c>
      <c r="AO134" s="111">
        <v>51</v>
      </c>
      <c r="AP134" s="111" t="s">
        <v>3973</v>
      </c>
      <c r="AQ134" s="111" t="s">
        <v>3974</v>
      </c>
      <c r="AR134" s="111" t="s">
        <v>3975</v>
      </c>
      <c r="AS134" s="111" t="s">
        <v>45</v>
      </c>
      <c r="AT134" s="111" t="s">
        <v>45</v>
      </c>
      <c r="AU134" s="111" t="s">
        <v>47</v>
      </c>
      <c r="AV134" s="111" t="s">
        <v>47</v>
      </c>
      <c r="AW134" s="111" t="s">
        <v>3976</v>
      </c>
      <c r="AX134" s="111" t="s">
        <v>326</v>
      </c>
      <c r="AY134" s="111" t="s">
        <v>50</v>
      </c>
      <c r="AZ134" s="111">
        <v>0</v>
      </c>
      <c r="BA134" s="111">
        <v>2018</v>
      </c>
      <c r="BB134" s="111" t="s">
        <v>205</v>
      </c>
      <c r="BC134" s="111" t="s">
        <v>205</v>
      </c>
      <c r="BD134" s="111"/>
      <c r="BE134" s="111" t="s">
        <v>121</v>
      </c>
      <c r="BF134" s="111" t="s">
        <v>122</v>
      </c>
      <c r="BG134" s="111" t="s">
        <v>205</v>
      </c>
      <c r="BH134" s="121">
        <v>43136</v>
      </c>
      <c r="BI134" s="111" t="s">
        <v>3977</v>
      </c>
      <c r="BJ134" s="111">
        <v>1</v>
      </c>
      <c r="BK134" s="122">
        <v>50</v>
      </c>
      <c r="BL134" s="122">
        <v>82.4</v>
      </c>
      <c r="BM134" s="122">
        <v>132.4</v>
      </c>
      <c r="BN134" s="122" t="s">
        <v>3978</v>
      </c>
      <c r="BO134" s="122" t="s">
        <v>125</v>
      </c>
      <c r="BP134" s="122" t="s">
        <v>64</v>
      </c>
      <c r="BQ134" s="119"/>
      <c r="CM134" s="364">
        <v>60</v>
      </c>
    </row>
    <row r="135" spans="1:91" ht="18" customHeight="1">
      <c r="A135" s="309">
        <f t="shared" si="2"/>
        <v>21</v>
      </c>
      <c r="B135" s="649"/>
      <c r="C135" s="368" t="s">
        <v>3979</v>
      </c>
      <c r="D135" s="366" t="s">
        <v>3980</v>
      </c>
      <c r="E135" s="368" t="s">
        <v>74</v>
      </c>
      <c r="F135" s="315"/>
      <c r="G135" s="13"/>
      <c r="H135" s="20"/>
      <c r="I135" s="20"/>
      <c r="J135" s="20"/>
      <c r="K135" s="20"/>
      <c r="L135" s="20"/>
      <c r="M135" s="487"/>
      <c r="N135" s="563"/>
      <c r="O135" s="563"/>
      <c r="P135" s="565"/>
      <c r="Q135" s="670"/>
      <c r="R135" s="671"/>
      <c r="S135" s="565"/>
      <c r="T135" s="565"/>
      <c r="U135" s="565"/>
      <c r="V135" s="565"/>
      <c r="W135" s="565"/>
      <c r="X135" s="565"/>
      <c r="Y135" s="565"/>
      <c r="Z135" s="672"/>
      <c r="AA135" s="673"/>
      <c r="AB135" s="673"/>
      <c r="AC135" s="565"/>
      <c r="AD135" s="567"/>
      <c r="AE135" s="567"/>
      <c r="AF135" s="565"/>
      <c r="AG135" s="674"/>
      <c r="AH135" s="122"/>
      <c r="AI135" s="143" t="s">
        <v>3981</v>
      </c>
      <c r="AJ135" s="122" t="s">
        <v>42</v>
      </c>
      <c r="AK135" s="122" t="s">
        <v>43</v>
      </c>
      <c r="AL135" s="181">
        <v>5.1710099999999997E+20</v>
      </c>
      <c r="AM135" s="122" t="s">
        <v>44</v>
      </c>
      <c r="AN135" s="122">
        <v>81805583897</v>
      </c>
      <c r="AO135" s="122">
        <v>171</v>
      </c>
      <c r="AP135" s="122">
        <v>65</v>
      </c>
      <c r="AQ135" s="143" t="s">
        <v>3982</v>
      </c>
      <c r="AR135" s="143" t="s">
        <v>3957</v>
      </c>
      <c r="AS135" s="143" t="s">
        <v>3983</v>
      </c>
      <c r="AT135" s="143" t="s">
        <v>45</v>
      </c>
      <c r="AU135" s="143" t="s">
        <v>66</v>
      </c>
      <c r="AV135" s="122" t="s">
        <v>48</v>
      </c>
      <c r="AW135" s="122" t="s">
        <v>55</v>
      </c>
      <c r="AX135" s="143" t="s">
        <v>3984</v>
      </c>
      <c r="AY135" s="143" t="s">
        <v>1992</v>
      </c>
      <c r="AZ135" s="122" t="s">
        <v>53</v>
      </c>
      <c r="BA135" s="122" t="s">
        <v>143</v>
      </c>
      <c r="BB135" s="122">
        <v>2018</v>
      </c>
      <c r="BC135" s="122" t="s">
        <v>64</v>
      </c>
      <c r="BD135" s="122" t="s">
        <v>41</v>
      </c>
      <c r="BE135" s="122"/>
      <c r="BF135" s="122" t="s">
        <v>121</v>
      </c>
      <c r="BG135" s="122" t="s">
        <v>122</v>
      </c>
      <c r="BH135" s="143"/>
      <c r="BI135" s="239">
        <v>43258</v>
      </c>
      <c r="BJ135" s="143" t="s">
        <v>3985</v>
      </c>
      <c r="BK135" s="138">
        <v>50</v>
      </c>
      <c r="BL135" s="138">
        <v>92</v>
      </c>
      <c r="BM135" s="119">
        <f>BK135+BL135</f>
        <v>142</v>
      </c>
      <c r="BN135" s="119"/>
      <c r="BO135" s="119" t="str">
        <f>IF(BM135&lt;95,"TIDAK LULUS",IF(BM135&gt;=95,"LULUS"))</f>
        <v>LULUS</v>
      </c>
      <c r="BP135" s="138" t="s">
        <v>64</v>
      </c>
      <c r="BQ135" s="119"/>
      <c r="CM135" s="364">
        <v>60</v>
      </c>
    </row>
    <row r="136" spans="1:91" ht="18" customHeight="1">
      <c r="A136" s="309">
        <f t="shared" si="2"/>
        <v>22</v>
      </c>
      <c r="B136" s="649"/>
      <c r="C136" s="381">
        <v>20191230071</v>
      </c>
      <c r="D136" s="380" t="s">
        <v>3986</v>
      </c>
      <c r="E136" s="381" t="s">
        <v>74</v>
      </c>
      <c r="F136" s="675"/>
      <c r="G136" s="20"/>
      <c r="H136" s="20"/>
      <c r="I136" s="20"/>
      <c r="J136" s="20"/>
      <c r="K136" s="20"/>
      <c r="L136" s="20"/>
      <c r="M136" s="498"/>
      <c r="N136" s="576"/>
      <c r="O136" s="576"/>
      <c r="P136" s="90"/>
      <c r="Q136" s="633"/>
      <c r="R136" s="634"/>
      <c r="S136" s="89"/>
      <c r="T136" s="89"/>
      <c r="U136" s="89"/>
      <c r="V136" s="89"/>
      <c r="W136" s="89"/>
      <c r="X136" s="89"/>
      <c r="Y136" s="89"/>
      <c r="Z136" s="579"/>
      <c r="AA136" s="580"/>
      <c r="AB136" s="580"/>
      <c r="AC136" s="89"/>
      <c r="AD136" s="581"/>
      <c r="AE136" s="581"/>
      <c r="AF136" s="89"/>
      <c r="AG136" s="631"/>
      <c r="AH136" s="122"/>
      <c r="AI136" s="143" t="s">
        <v>3987</v>
      </c>
      <c r="AJ136" s="122" t="s">
        <v>42</v>
      </c>
      <c r="AK136" s="122" t="s">
        <v>43</v>
      </c>
      <c r="AL136" s="122">
        <v>0</v>
      </c>
      <c r="AM136" s="122" t="s">
        <v>44</v>
      </c>
      <c r="AN136" s="122">
        <v>87762984332</v>
      </c>
      <c r="AO136" s="122">
        <v>160</v>
      </c>
      <c r="AP136" s="122">
        <v>100</v>
      </c>
      <c r="AQ136" s="143" t="s">
        <v>3988</v>
      </c>
      <c r="AR136" s="143" t="s">
        <v>3989</v>
      </c>
      <c r="AS136" s="143" t="s">
        <v>3990</v>
      </c>
      <c r="AT136" s="143" t="s">
        <v>54</v>
      </c>
      <c r="AU136" s="143" t="s">
        <v>66</v>
      </c>
      <c r="AV136" s="122" t="s">
        <v>55</v>
      </c>
      <c r="AW136" s="122" t="s">
        <v>48</v>
      </c>
      <c r="AX136" s="143" t="s">
        <v>3991</v>
      </c>
      <c r="AY136" s="143" t="s">
        <v>103</v>
      </c>
      <c r="AZ136" s="122" t="s">
        <v>50</v>
      </c>
      <c r="BA136" s="122" t="s">
        <v>133</v>
      </c>
      <c r="BB136" s="122">
        <v>2018</v>
      </c>
      <c r="BC136" s="122" t="s">
        <v>64</v>
      </c>
      <c r="BD136" s="122" t="s">
        <v>64</v>
      </c>
      <c r="BE136" s="122"/>
      <c r="BF136" s="122" t="s">
        <v>121</v>
      </c>
      <c r="BG136" s="122" t="s">
        <v>122</v>
      </c>
      <c r="BH136" s="143"/>
      <c r="BI136" s="239">
        <v>43262</v>
      </c>
      <c r="BJ136" s="143" t="s">
        <v>3992</v>
      </c>
      <c r="BK136" s="138">
        <v>50</v>
      </c>
      <c r="BL136" s="138">
        <v>96</v>
      </c>
      <c r="BM136" s="119">
        <f>BK136+BL136</f>
        <v>146</v>
      </c>
      <c r="BN136" s="119"/>
      <c r="BO136" s="119" t="str">
        <f>IF(BM136&lt;95,"TIDAK LULUS",IF(BM136&gt;=95,"LULUS"))</f>
        <v>LULUS</v>
      </c>
      <c r="BP136" s="138" t="s">
        <v>64</v>
      </c>
      <c r="BQ136" s="122"/>
      <c r="CM136" s="364">
        <v>59</v>
      </c>
    </row>
    <row r="137" spans="1:91" ht="18" customHeight="1">
      <c r="A137" s="309">
        <f t="shared" si="2"/>
        <v>23</v>
      </c>
      <c r="B137" s="649"/>
      <c r="C137" s="368" t="s">
        <v>3993</v>
      </c>
      <c r="D137" s="366" t="s">
        <v>3994</v>
      </c>
      <c r="E137" s="368" t="s">
        <v>74</v>
      </c>
      <c r="F137" s="599"/>
      <c r="G137" s="20"/>
      <c r="H137" s="20"/>
      <c r="I137" s="20"/>
      <c r="J137" s="20"/>
      <c r="K137" s="20"/>
      <c r="L137" s="20"/>
      <c r="M137" s="498"/>
      <c r="N137" s="576"/>
      <c r="O137" s="576"/>
      <c r="P137" s="90"/>
      <c r="Q137" s="633"/>
      <c r="R137" s="634"/>
      <c r="S137" s="89"/>
      <c r="T137" s="89"/>
      <c r="U137" s="89"/>
      <c r="V137" s="89"/>
      <c r="W137" s="89"/>
      <c r="X137" s="89"/>
      <c r="Y137" s="89"/>
      <c r="Z137" s="579"/>
      <c r="AA137" s="630"/>
      <c r="AB137" s="595"/>
      <c r="AC137" s="89"/>
      <c r="AD137" s="581"/>
      <c r="AE137" s="581"/>
      <c r="AF137" s="89"/>
      <c r="AG137" s="631"/>
      <c r="AH137" s="111" t="s">
        <v>3995</v>
      </c>
      <c r="AI137" s="111" t="s">
        <v>42</v>
      </c>
      <c r="AJ137" s="111" t="s">
        <v>43</v>
      </c>
      <c r="AK137" s="111">
        <v>0</v>
      </c>
      <c r="AL137" s="111" t="s">
        <v>44</v>
      </c>
      <c r="AM137" s="111">
        <v>87862828012</v>
      </c>
      <c r="AN137" s="111">
        <v>172</v>
      </c>
      <c r="AO137" s="111">
        <v>58</v>
      </c>
      <c r="AP137" s="111" t="s">
        <v>3996</v>
      </c>
      <c r="AQ137" s="111" t="s">
        <v>3997</v>
      </c>
      <c r="AR137" s="111" t="s">
        <v>3998</v>
      </c>
      <c r="AS137" s="111" t="s">
        <v>54</v>
      </c>
      <c r="AT137" s="111" t="s">
        <v>54</v>
      </c>
      <c r="AU137" s="111" t="s">
        <v>59</v>
      </c>
      <c r="AV137" s="111" t="s">
        <v>59</v>
      </c>
      <c r="AW137" s="111" t="s">
        <v>3999</v>
      </c>
      <c r="AX137" s="111" t="s">
        <v>910</v>
      </c>
      <c r="AY137" s="111" t="s">
        <v>50</v>
      </c>
      <c r="AZ137" s="111">
        <v>0</v>
      </c>
      <c r="BA137" s="111">
        <v>2018</v>
      </c>
      <c r="BB137" s="111" t="s">
        <v>205</v>
      </c>
      <c r="BC137" s="111" t="s">
        <v>205</v>
      </c>
      <c r="BD137" s="111"/>
      <c r="BE137" s="111" t="s">
        <v>121</v>
      </c>
      <c r="BF137" s="111" t="s">
        <v>122</v>
      </c>
      <c r="BG137" s="111" t="s">
        <v>205</v>
      </c>
      <c r="BH137" s="121">
        <v>43132</v>
      </c>
      <c r="BI137" s="111" t="s">
        <v>4000</v>
      </c>
      <c r="BJ137" s="111">
        <v>1</v>
      </c>
      <c r="BK137" s="122">
        <v>49</v>
      </c>
      <c r="BL137" s="122">
        <v>80.400000000000006</v>
      </c>
      <c r="BM137" s="122">
        <v>129.4</v>
      </c>
      <c r="BN137" s="122"/>
      <c r="BO137" s="122" t="s">
        <v>125</v>
      </c>
      <c r="BP137" s="122" t="s">
        <v>64</v>
      </c>
      <c r="BQ137" s="122" t="s">
        <v>4001</v>
      </c>
      <c r="CM137" s="364">
        <v>59</v>
      </c>
    </row>
    <row r="138" spans="1:91" ht="18" customHeight="1">
      <c r="A138" s="309">
        <f t="shared" si="2"/>
        <v>24</v>
      </c>
      <c r="B138" s="649"/>
      <c r="C138" s="374" t="s">
        <v>4002</v>
      </c>
      <c r="D138" s="373" t="s">
        <v>4003</v>
      </c>
      <c r="E138" s="374" t="s">
        <v>74</v>
      </c>
      <c r="F138" s="312"/>
      <c r="G138" s="20"/>
      <c r="H138" s="20"/>
      <c r="I138" s="20"/>
      <c r="J138" s="20"/>
      <c r="K138" s="20"/>
      <c r="L138" s="20"/>
      <c r="M138" s="498"/>
      <c r="N138" s="559"/>
      <c r="O138" s="559"/>
      <c r="P138" s="489"/>
      <c r="Q138" s="676"/>
      <c r="R138" s="677"/>
      <c r="S138" s="491"/>
      <c r="T138" s="491"/>
      <c r="U138" s="491"/>
      <c r="V138" s="491"/>
      <c r="W138" s="491"/>
      <c r="X138" s="491"/>
      <c r="Y138" s="491"/>
      <c r="Z138" s="492"/>
      <c r="AA138" s="491"/>
      <c r="AB138" s="493"/>
      <c r="AC138" s="491"/>
      <c r="AD138" s="494"/>
      <c r="AE138" s="494"/>
      <c r="AF138" s="491"/>
      <c r="AG138" s="539"/>
      <c r="AH138" s="132" t="s">
        <v>4004</v>
      </c>
      <c r="AI138" s="132" t="s">
        <v>42</v>
      </c>
      <c r="AJ138" s="132" t="s">
        <v>43</v>
      </c>
      <c r="AK138" s="132">
        <v>5105011402000000</v>
      </c>
      <c r="AL138" s="132" t="s">
        <v>44</v>
      </c>
      <c r="AM138" s="132">
        <v>81558152739</v>
      </c>
      <c r="AN138" s="132">
        <v>168</v>
      </c>
      <c r="AO138" s="132">
        <v>50</v>
      </c>
      <c r="AP138" s="132" t="s">
        <v>4005</v>
      </c>
      <c r="AQ138" s="132" t="s">
        <v>4006</v>
      </c>
      <c r="AR138" s="132" t="s">
        <v>2325</v>
      </c>
      <c r="AS138" s="132" t="s">
        <v>68</v>
      </c>
      <c r="AT138" s="132" t="s">
        <v>68</v>
      </c>
      <c r="AU138" s="132" t="s">
        <v>47</v>
      </c>
      <c r="AV138" s="132" t="s">
        <v>51</v>
      </c>
      <c r="AW138" s="132" t="s">
        <v>4007</v>
      </c>
      <c r="AX138" s="132" t="s">
        <v>2558</v>
      </c>
      <c r="AY138" s="132" t="s">
        <v>53</v>
      </c>
      <c r="AZ138" s="132">
        <v>0</v>
      </c>
      <c r="BA138" s="132">
        <v>2018</v>
      </c>
      <c r="BB138" s="132" t="s">
        <v>205</v>
      </c>
      <c r="BC138" s="132" t="s">
        <v>205</v>
      </c>
      <c r="BD138" s="132"/>
      <c r="BE138" s="132" t="s">
        <v>121</v>
      </c>
      <c r="BF138" s="132" t="s">
        <v>122</v>
      </c>
      <c r="BG138" s="132"/>
      <c r="BH138" s="133">
        <v>43164</v>
      </c>
      <c r="BI138" s="132" t="s">
        <v>4008</v>
      </c>
      <c r="BJ138" s="132">
        <v>1</v>
      </c>
      <c r="BK138" s="138">
        <v>49</v>
      </c>
      <c r="BL138" s="138">
        <v>69</v>
      </c>
      <c r="BM138" s="119">
        <v>118</v>
      </c>
      <c r="BN138" s="119"/>
      <c r="BO138" s="119" t="s">
        <v>125</v>
      </c>
      <c r="BP138" s="122" t="s">
        <v>64</v>
      </c>
      <c r="BQ138" s="122"/>
      <c r="CM138" s="375">
        <v>59</v>
      </c>
    </row>
    <row r="139" spans="1:91" ht="18" customHeight="1">
      <c r="A139" s="309">
        <f t="shared" si="2"/>
        <v>25</v>
      </c>
      <c r="B139" s="649"/>
      <c r="C139" s="374" t="s">
        <v>4009</v>
      </c>
      <c r="D139" s="373" t="s">
        <v>4010</v>
      </c>
      <c r="E139" s="374" t="s">
        <v>74</v>
      </c>
      <c r="F139" s="13"/>
      <c r="G139" s="20"/>
      <c r="H139" s="20"/>
      <c r="I139" s="20"/>
      <c r="J139" s="94"/>
      <c r="K139" s="61"/>
      <c r="L139" s="94"/>
      <c r="M139" s="498"/>
      <c r="N139" s="576"/>
      <c r="O139" s="593"/>
      <c r="P139" s="90"/>
      <c r="Q139" s="594"/>
      <c r="R139" s="594"/>
      <c r="S139" s="89"/>
      <c r="T139" s="89"/>
      <c r="U139" s="89"/>
      <c r="V139" s="89"/>
      <c r="W139" s="89"/>
      <c r="X139" s="89"/>
      <c r="Y139" s="89"/>
      <c r="Z139" s="89"/>
      <c r="AA139" s="89"/>
      <c r="AB139" s="595"/>
      <c r="AC139" s="89"/>
      <c r="AD139" s="581"/>
      <c r="AE139" s="581"/>
      <c r="AF139" s="89"/>
      <c r="AG139" s="582"/>
      <c r="AH139" s="143" t="s">
        <v>4011</v>
      </c>
      <c r="AI139" s="122" t="s">
        <v>137</v>
      </c>
      <c r="AJ139" s="122" t="s">
        <v>43</v>
      </c>
      <c r="AK139" s="122">
        <v>0</v>
      </c>
      <c r="AL139" s="122" t="s">
        <v>44</v>
      </c>
      <c r="AM139" s="122">
        <v>81250138338</v>
      </c>
      <c r="AN139" s="122">
        <v>164</v>
      </c>
      <c r="AO139" s="122">
        <v>68</v>
      </c>
      <c r="AP139" s="143" t="s">
        <v>4012</v>
      </c>
      <c r="AQ139" s="143" t="s">
        <v>254</v>
      </c>
      <c r="AR139" s="143" t="s">
        <v>4013</v>
      </c>
      <c r="AS139" s="143" t="s">
        <v>54</v>
      </c>
      <c r="AT139" s="143" t="s">
        <v>54</v>
      </c>
      <c r="AU139" s="143" t="s">
        <v>47</v>
      </c>
      <c r="AV139" s="143" t="s">
        <v>47</v>
      </c>
      <c r="AW139" s="143" t="s">
        <v>4014</v>
      </c>
      <c r="AX139" s="143" t="s">
        <v>3863</v>
      </c>
      <c r="AY139" s="122" t="s">
        <v>53</v>
      </c>
      <c r="AZ139" s="122">
        <v>0</v>
      </c>
      <c r="BA139" s="122">
        <v>0</v>
      </c>
      <c r="BB139" s="122" t="s">
        <v>64</v>
      </c>
      <c r="BC139" s="122" t="s">
        <v>67</v>
      </c>
      <c r="BD139" s="143"/>
      <c r="BE139" s="122" t="s">
        <v>121</v>
      </c>
      <c r="BF139" s="122" t="s">
        <v>122</v>
      </c>
      <c r="BG139" s="122"/>
      <c r="BH139" s="146">
        <v>43185</v>
      </c>
      <c r="BI139" s="143" t="s">
        <v>4015</v>
      </c>
      <c r="BJ139" s="122">
        <v>2</v>
      </c>
      <c r="BK139" s="138">
        <v>42</v>
      </c>
      <c r="BL139" s="138">
        <v>80</v>
      </c>
      <c r="BM139" s="119">
        <v>122</v>
      </c>
      <c r="BN139" s="119"/>
      <c r="BO139" s="119" t="s">
        <v>125</v>
      </c>
      <c r="BP139" s="122" t="s">
        <v>64</v>
      </c>
      <c r="BQ139" s="122"/>
      <c r="CM139" s="375">
        <v>59</v>
      </c>
    </row>
    <row r="140" spans="1:91" ht="18" customHeight="1">
      <c r="A140" s="309">
        <f t="shared" si="2"/>
        <v>26</v>
      </c>
      <c r="B140" s="649"/>
      <c r="C140" s="378" t="s">
        <v>4016</v>
      </c>
      <c r="D140" s="377" t="s">
        <v>4017</v>
      </c>
      <c r="E140" s="378" t="s">
        <v>74</v>
      </c>
      <c r="F140" s="678"/>
      <c r="G140" s="679"/>
      <c r="H140" s="94"/>
      <c r="I140" s="61"/>
      <c r="J140" s="94"/>
      <c r="K140" s="61"/>
      <c r="L140" s="94"/>
      <c r="M140" s="498"/>
      <c r="N140" s="576"/>
      <c r="O140" s="593"/>
      <c r="P140" s="90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595"/>
      <c r="AC140" s="89"/>
      <c r="AD140" s="581"/>
      <c r="AE140" s="581"/>
      <c r="AF140" s="89"/>
      <c r="AG140" s="631"/>
      <c r="AH140" s="143" t="s">
        <v>4018</v>
      </c>
      <c r="AI140" s="122" t="s">
        <v>42</v>
      </c>
      <c r="AJ140" s="122" t="s">
        <v>43</v>
      </c>
      <c r="AK140" s="122">
        <v>5104060509990000</v>
      </c>
      <c r="AL140" s="122" t="s">
        <v>44</v>
      </c>
      <c r="AM140" s="122">
        <v>87712488602</v>
      </c>
      <c r="AN140" s="122">
        <v>165</v>
      </c>
      <c r="AO140" s="122">
        <v>53</v>
      </c>
      <c r="AP140" s="143" t="s">
        <v>4019</v>
      </c>
      <c r="AQ140" s="143" t="s">
        <v>4020</v>
      </c>
      <c r="AR140" s="143" t="s">
        <v>4021</v>
      </c>
      <c r="AS140" s="143" t="s">
        <v>54</v>
      </c>
      <c r="AT140" s="143" t="s">
        <v>57</v>
      </c>
      <c r="AU140" s="143" t="s">
        <v>47</v>
      </c>
      <c r="AV140" s="143" t="s">
        <v>51</v>
      </c>
      <c r="AW140" s="143" t="s">
        <v>4022</v>
      </c>
      <c r="AX140" s="143" t="s">
        <v>2059</v>
      </c>
      <c r="AY140" s="122" t="s">
        <v>53</v>
      </c>
      <c r="AZ140" s="122">
        <v>0</v>
      </c>
      <c r="BA140" s="122">
        <v>2018</v>
      </c>
      <c r="BB140" s="122" t="s">
        <v>64</v>
      </c>
      <c r="BC140" s="122" t="s">
        <v>64</v>
      </c>
      <c r="BD140" s="143"/>
      <c r="BE140" s="122" t="s">
        <v>121</v>
      </c>
      <c r="BF140" s="122" t="s">
        <v>122</v>
      </c>
      <c r="BG140" s="122"/>
      <c r="BH140" s="146">
        <v>43171</v>
      </c>
      <c r="BI140" s="143" t="s">
        <v>4023</v>
      </c>
      <c r="BJ140" s="122">
        <v>2</v>
      </c>
      <c r="BK140" s="138">
        <v>49</v>
      </c>
      <c r="BL140" s="138">
        <v>71.400000000000006</v>
      </c>
      <c r="BM140" s="119">
        <v>120.4</v>
      </c>
      <c r="BN140" s="119"/>
      <c r="BO140" s="119" t="s">
        <v>125</v>
      </c>
      <c r="BP140" s="122" t="s">
        <v>64</v>
      </c>
      <c r="BQ140" s="122"/>
      <c r="CM140" s="382">
        <v>59</v>
      </c>
    </row>
    <row r="141" spans="1:91" ht="18" customHeight="1">
      <c r="A141" s="309">
        <f t="shared" si="2"/>
        <v>27</v>
      </c>
      <c r="B141" s="649"/>
      <c r="C141" s="378" t="s">
        <v>4024</v>
      </c>
      <c r="D141" s="377" t="s">
        <v>4025</v>
      </c>
      <c r="E141" s="378" t="s">
        <v>74</v>
      </c>
      <c r="F141" s="678"/>
      <c r="G141" s="679"/>
      <c r="H141" s="94"/>
      <c r="I141" s="61"/>
      <c r="J141" s="94"/>
      <c r="K141" s="61"/>
      <c r="L141" s="94"/>
      <c r="M141" s="498"/>
      <c r="N141" s="576"/>
      <c r="O141" s="593"/>
      <c r="P141" s="90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595"/>
      <c r="AC141" s="89"/>
      <c r="AD141" s="581"/>
      <c r="AE141" s="581"/>
      <c r="AF141" s="89"/>
      <c r="AG141" s="631"/>
      <c r="AH141" s="122"/>
      <c r="AI141" s="143" t="s">
        <v>4026</v>
      </c>
      <c r="AJ141" s="122" t="s">
        <v>42</v>
      </c>
      <c r="AK141" s="122" t="s">
        <v>43</v>
      </c>
      <c r="AL141" s="122">
        <v>5107023010990000</v>
      </c>
      <c r="AM141" s="122" t="s">
        <v>44</v>
      </c>
      <c r="AN141" s="122">
        <v>81529384050</v>
      </c>
      <c r="AO141" s="122">
        <v>170</v>
      </c>
      <c r="AP141" s="122">
        <v>61</v>
      </c>
      <c r="AQ141" s="143" t="s">
        <v>4027</v>
      </c>
      <c r="AR141" s="143" t="s">
        <v>4028</v>
      </c>
      <c r="AS141" s="143" t="s">
        <v>4029</v>
      </c>
      <c r="AT141" s="143" t="s">
        <v>45</v>
      </c>
      <c r="AU141" s="143" t="s">
        <v>46</v>
      </c>
      <c r="AV141" s="122" t="s">
        <v>47</v>
      </c>
      <c r="AW141" s="122" t="s">
        <v>58</v>
      </c>
      <c r="AX141" s="143" t="s">
        <v>4030</v>
      </c>
      <c r="AY141" s="143" t="s">
        <v>4031</v>
      </c>
      <c r="AZ141" s="122" t="s">
        <v>53</v>
      </c>
      <c r="BA141" s="122" t="s">
        <v>143</v>
      </c>
      <c r="BB141" s="122">
        <v>2018</v>
      </c>
      <c r="BC141" s="122" t="s">
        <v>64</v>
      </c>
      <c r="BD141" s="122" t="s">
        <v>56</v>
      </c>
      <c r="BE141" s="143"/>
      <c r="BF141" s="122" t="s">
        <v>121</v>
      </c>
      <c r="BG141" s="122" t="s">
        <v>122</v>
      </c>
      <c r="BH141" s="143"/>
      <c r="BI141" s="193">
        <v>43236</v>
      </c>
      <c r="BJ141" s="143" t="s">
        <v>4032</v>
      </c>
      <c r="BK141" s="138">
        <v>49</v>
      </c>
      <c r="BL141" s="138">
        <v>80.400000000000006</v>
      </c>
      <c r="BM141" s="119">
        <f>BK141+BL141</f>
        <v>129.4</v>
      </c>
      <c r="BN141" s="119"/>
      <c r="BO141" s="119" t="str">
        <f>IF(BM141&lt;95,"TIDAK LULUS",IF(BM141&gt;=95,"LULUS"))</f>
        <v>LULUS</v>
      </c>
      <c r="BP141" s="138" t="s">
        <v>64</v>
      </c>
      <c r="BQ141" s="122"/>
      <c r="CM141" s="382">
        <v>59</v>
      </c>
    </row>
    <row r="142" spans="1:91" ht="18" customHeight="1">
      <c r="A142" s="309">
        <f t="shared" si="2"/>
        <v>28</v>
      </c>
      <c r="B142" s="649"/>
      <c r="C142" s="378" t="s">
        <v>4033</v>
      </c>
      <c r="D142" s="377" t="s">
        <v>4034</v>
      </c>
      <c r="E142" s="378" t="s">
        <v>74</v>
      </c>
      <c r="F142" s="678"/>
      <c r="G142" s="679"/>
      <c r="H142" s="94"/>
      <c r="I142" s="61"/>
      <c r="J142" s="94"/>
      <c r="K142" s="61"/>
      <c r="L142" s="94"/>
      <c r="M142" s="498"/>
      <c r="N142" s="576"/>
      <c r="O142" s="593"/>
      <c r="P142" s="90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595"/>
      <c r="AC142" s="89"/>
      <c r="AD142" s="581"/>
      <c r="AE142" s="581"/>
      <c r="AF142" s="89"/>
      <c r="AG142" s="631"/>
      <c r="AH142" s="122"/>
      <c r="AI142" s="143" t="s">
        <v>4035</v>
      </c>
      <c r="AJ142" s="122" t="s">
        <v>42</v>
      </c>
      <c r="AK142" s="122" t="s">
        <v>43</v>
      </c>
      <c r="AL142" s="122">
        <v>0</v>
      </c>
      <c r="AM142" s="122" t="s">
        <v>44</v>
      </c>
      <c r="AN142" s="122">
        <v>85792792052</v>
      </c>
      <c r="AO142" s="122">
        <v>175</v>
      </c>
      <c r="AP142" s="122">
        <v>60</v>
      </c>
      <c r="AQ142" s="143" t="s">
        <v>4036</v>
      </c>
      <c r="AR142" s="143" t="s">
        <v>4037</v>
      </c>
      <c r="AS142" s="143" t="s">
        <v>4038</v>
      </c>
      <c r="AT142" s="143" t="s">
        <v>45</v>
      </c>
      <c r="AU142" s="143" t="s">
        <v>54</v>
      </c>
      <c r="AV142" s="122" t="s">
        <v>47</v>
      </c>
      <c r="AW142" s="122" t="s">
        <v>47</v>
      </c>
      <c r="AX142" s="143" t="s">
        <v>4039</v>
      </c>
      <c r="AY142" s="143" t="s">
        <v>52</v>
      </c>
      <c r="AZ142" s="122" t="s">
        <v>53</v>
      </c>
      <c r="BA142" s="122" t="s">
        <v>204</v>
      </c>
      <c r="BB142" s="122">
        <v>2018</v>
      </c>
      <c r="BC142" s="122" t="s">
        <v>64</v>
      </c>
      <c r="BD142" s="122" t="s">
        <v>56</v>
      </c>
      <c r="BE142" s="122"/>
      <c r="BF142" s="122" t="s">
        <v>121</v>
      </c>
      <c r="BG142" s="122" t="s">
        <v>122</v>
      </c>
      <c r="BH142" s="143"/>
      <c r="BI142" s="239">
        <v>43274</v>
      </c>
      <c r="BJ142" s="143" t="s">
        <v>4040</v>
      </c>
      <c r="BK142" s="138">
        <v>49</v>
      </c>
      <c r="BL142" s="138">
        <v>79</v>
      </c>
      <c r="BM142" s="119">
        <f>BK142+BL142</f>
        <v>128</v>
      </c>
      <c r="BN142" s="119"/>
      <c r="BO142" s="119" t="str">
        <f>IF(BM142&lt;95,"TIDAK LULUS",IF(BM142&gt;=95,"LULUS"))</f>
        <v>LULUS</v>
      </c>
      <c r="BP142" s="138" t="s">
        <v>64</v>
      </c>
      <c r="BQ142" s="119"/>
      <c r="CM142" s="382">
        <v>59</v>
      </c>
    </row>
    <row r="143" spans="1:91" ht="18" customHeight="1">
      <c r="A143" s="309">
        <f t="shared" si="2"/>
        <v>29</v>
      </c>
      <c r="B143" s="649"/>
      <c r="C143" s="368" t="s">
        <v>4041</v>
      </c>
      <c r="D143" s="366" t="s">
        <v>4042</v>
      </c>
      <c r="E143" s="368" t="s">
        <v>74</v>
      </c>
      <c r="F143" s="678"/>
      <c r="G143" s="679"/>
      <c r="H143" s="94"/>
      <c r="I143" s="61"/>
      <c r="J143" s="94"/>
      <c r="K143" s="61"/>
      <c r="L143" s="94"/>
      <c r="M143" s="498"/>
      <c r="N143" s="576"/>
      <c r="O143" s="593"/>
      <c r="P143" s="90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595"/>
      <c r="AC143" s="89"/>
      <c r="AD143" s="581"/>
      <c r="AE143" s="581"/>
      <c r="AF143" s="89"/>
      <c r="AG143" s="631"/>
      <c r="AH143" s="132" t="s">
        <v>605</v>
      </c>
      <c r="AI143" s="132" t="s">
        <v>92</v>
      </c>
      <c r="AJ143" s="132" t="s">
        <v>43</v>
      </c>
      <c r="AK143" s="132">
        <v>5171012706000000</v>
      </c>
      <c r="AL143" s="132" t="s">
        <v>44</v>
      </c>
      <c r="AM143" s="132">
        <v>89516961511</v>
      </c>
      <c r="AN143" s="132">
        <v>170</v>
      </c>
      <c r="AO143" s="132">
        <v>60</v>
      </c>
      <c r="AP143" s="132" t="s">
        <v>4043</v>
      </c>
      <c r="AQ143" s="132" t="s">
        <v>4044</v>
      </c>
      <c r="AR143" s="132" t="s">
        <v>4045</v>
      </c>
      <c r="AS143" s="132" t="s">
        <v>54</v>
      </c>
      <c r="AT143" s="132" t="s">
        <v>54</v>
      </c>
      <c r="AU143" s="132" t="s">
        <v>47</v>
      </c>
      <c r="AV143" s="132" t="s">
        <v>47</v>
      </c>
      <c r="AW143" s="132" t="s">
        <v>4046</v>
      </c>
      <c r="AX143" s="132" t="s">
        <v>4047</v>
      </c>
      <c r="AY143" s="132" t="s">
        <v>53</v>
      </c>
      <c r="AZ143" s="132">
        <v>0</v>
      </c>
      <c r="BA143" s="132">
        <v>2018</v>
      </c>
      <c r="BB143" s="132" t="s">
        <v>205</v>
      </c>
      <c r="BC143" s="132" t="s">
        <v>120</v>
      </c>
      <c r="BD143" s="132"/>
      <c r="BE143" s="132" t="s">
        <v>121</v>
      </c>
      <c r="BF143" s="132" t="s">
        <v>122</v>
      </c>
      <c r="BG143" s="132"/>
      <c r="BH143" s="133">
        <v>43165</v>
      </c>
      <c r="BI143" s="132" t="s">
        <v>4048</v>
      </c>
      <c r="BJ143" s="132">
        <v>1</v>
      </c>
      <c r="BK143" s="138">
        <v>48</v>
      </c>
      <c r="BL143" s="122">
        <v>69</v>
      </c>
      <c r="BM143" s="119">
        <v>117</v>
      </c>
      <c r="BN143" s="143"/>
      <c r="BO143" s="119" t="s">
        <v>125</v>
      </c>
      <c r="BP143" s="122" t="s">
        <v>64</v>
      </c>
      <c r="BQ143" s="119"/>
      <c r="CM143" s="364">
        <v>58</v>
      </c>
    </row>
    <row r="144" spans="1:91" ht="18" customHeight="1">
      <c r="A144" s="309">
        <f t="shared" si="2"/>
        <v>30</v>
      </c>
      <c r="B144" s="649"/>
      <c r="C144" s="368" t="s">
        <v>4049</v>
      </c>
      <c r="D144" s="366" t="s">
        <v>4050</v>
      </c>
      <c r="E144" s="368" t="s">
        <v>74</v>
      </c>
      <c r="F144" s="678"/>
      <c r="G144" s="679"/>
      <c r="H144" s="94"/>
      <c r="I144" s="61"/>
      <c r="J144" s="94"/>
      <c r="K144" s="61"/>
      <c r="L144" s="94"/>
      <c r="M144" s="498"/>
      <c r="N144" s="576"/>
      <c r="O144" s="593"/>
      <c r="P144" s="90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595"/>
      <c r="AC144" s="89"/>
      <c r="AD144" s="581"/>
      <c r="AE144" s="581"/>
      <c r="AF144" s="89"/>
      <c r="AG144" s="631"/>
      <c r="AH144" s="122"/>
      <c r="AI144" s="143" t="s">
        <v>4051</v>
      </c>
      <c r="AJ144" s="122" t="s">
        <v>42</v>
      </c>
      <c r="AK144" s="122" t="s">
        <v>43</v>
      </c>
      <c r="AL144" s="181">
        <v>5.1040300000000003E+20</v>
      </c>
      <c r="AM144" s="122" t="s">
        <v>44</v>
      </c>
      <c r="AN144" s="122">
        <v>87855192497</v>
      </c>
      <c r="AO144" s="122">
        <v>166</v>
      </c>
      <c r="AP144" s="122">
        <v>46</v>
      </c>
      <c r="AQ144" s="143" t="s">
        <v>4052</v>
      </c>
      <c r="AR144" s="143" t="s">
        <v>4053</v>
      </c>
      <c r="AS144" s="143" t="s">
        <v>4054</v>
      </c>
      <c r="AT144" s="143" t="s">
        <v>54</v>
      </c>
      <c r="AU144" s="143" t="s">
        <v>57</v>
      </c>
      <c r="AV144" s="122" t="s">
        <v>47</v>
      </c>
      <c r="AW144" s="122" t="s">
        <v>47</v>
      </c>
      <c r="AX144" s="143" t="s">
        <v>4055</v>
      </c>
      <c r="AY144" s="143" t="s">
        <v>4056</v>
      </c>
      <c r="AZ144" s="122" t="s">
        <v>53</v>
      </c>
      <c r="BA144" s="122" t="s">
        <v>204</v>
      </c>
      <c r="BB144" s="122">
        <v>2018</v>
      </c>
      <c r="BC144" s="122" t="s">
        <v>64</v>
      </c>
      <c r="BD144" s="122" t="s">
        <v>41</v>
      </c>
      <c r="BE144" s="122"/>
      <c r="BF144" s="122" t="s">
        <v>121</v>
      </c>
      <c r="BG144" s="122" t="s">
        <v>122</v>
      </c>
      <c r="BH144" s="143"/>
      <c r="BI144" s="239">
        <v>43262</v>
      </c>
      <c r="BJ144" s="143" t="s">
        <v>4057</v>
      </c>
      <c r="BK144" s="138">
        <v>48</v>
      </c>
      <c r="BL144" s="138">
        <v>91</v>
      </c>
      <c r="BM144" s="119">
        <f>BK144+BL144</f>
        <v>139</v>
      </c>
      <c r="BN144" s="119"/>
      <c r="BO144" s="119" t="str">
        <f>IF(BM144&lt;95,"TIDAK LULUS",IF(BM144&gt;=95,"LULUS"))</f>
        <v>LULUS</v>
      </c>
      <c r="BP144" s="138" t="s">
        <v>64</v>
      </c>
      <c r="BQ144" s="122"/>
      <c r="CM144" s="364">
        <v>58</v>
      </c>
    </row>
    <row r="145" spans="1:91" s="332" customFormat="1" ht="18" customHeight="1">
      <c r="A145" s="309">
        <f t="shared" si="2"/>
        <v>31</v>
      </c>
      <c r="B145" s="649"/>
      <c r="C145" s="368" t="s">
        <v>4058</v>
      </c>
      <c r="D145" s="366" t="s">
        <v>4059</v>
      </c>
      <c r="E145" s="368" t="s">
        <v>74</v>
      </c>
      <c r="F145" s="13"/>
      <c r="G145" s="333"/>
      <c r="H145" s="333"/>
      <c r="I145" s="333"/>
      <c r="J145" s="333"/>
      <c r="K145" s="333"/>
      <c r="L145" s="333"/>
      <c r="M145" s="680"/>
      <c r="N145" s="576"/>
      <c r="O145" s="576"/>
      <c r="P145" s="90"/>
      <c r="Q145" s="577"/>
      <c r="R145" s="578"/>
      <c r="S145" s="89"/>
      <c r="T145" s="89"/>
      <c r="U145" s="89"/>
      <c r="V145" s="89"/>
      <c r="W145" s="89"/>
      <c r="X145" s="89"/>
      <c r="Y145" s="89"/>
      <c r="Z145" s="579"/>
      <c r="AA145" s="580"/>
      <c r="AB145" s="580"/>
      <c r="AC145" s="89"/>
      <c r="AD145" s="581"/>
      <c r="AE145" s="581"/>
      <c r="AF145" s="89"/>
      <c r="AG145" s="582"/>
      <c r="AH145" s="111" t="s">
        <v>4060</v>
      </c>
      <c r="AI145" s="111" t="s">
        <v>92</v>
      </c>
      <c r="AJ145" s="111" t="s">
        <v>43</v>
      </c>
      <c r="AK145" s="111">
        <v>0</v>
      </c>
      <c r="AL145" s="111" t="s">
        <v>44</v>
      </c>
      <c r="AM145" s="111">
        <v>331421727</v>
      </c>
      <c r="AN145" s="111">
        <v>165</v>
      </c>
      <c r="AO145" s="111">
        <v>56</v>
      </c>
      <c r="AP145" s="111" t="s">
        <v>4061</v>
      </c>
      <c r="AQ145" s="111" t="s">
        <v>4062</v>
      </c>
      <c r="AR145" s="111">
        <v>0</v>
      </c>
      <c r="AS145" s="111" t="s">
        <v>54</v>
      </c>
      <c r="AT145" s="111" t="s">
        <v>54</v>
      </c>
      <c r="AU145" s="111" t="s">
        <v>47</v>
      </c>
      <c r="AV145" s="111" t="s">
        <v>47</v>
      </c>
      <c r="AW145" s="111" t="s">
        <v>4063</v>
      </c>
      <c r="AX145" s="111" t="s">
        <v>217</v>
      </c>
      <c r="AY145" s="111" t="s">
        <v>50</v>
      </c>
      <c r="AZ145" s="111">
        <v>0</v>
      </c>
      <c r="BA145" s="111">
        <v>0</v>
      </c>
      <c r="BB145" s="111" t="s">
        <v>205</v>
      </c>
      <c r="BC145" s="111" t="s">
        <v>205</v>
      </c>
      <c r="BD145" s="111"/>
      <c r="BE145" s="111" t="s">
        <v>121</v>
      </c>
      <c r="BF145" s="111" t="s">
        <v>122</v>
      </c>
      <c r="BG145" s="111" t="s">
        <v>205</v>
      </c>
      <c r="BH145" s="121">
        <v>43155</v>
      </c>
      <c r="BI145" s="111" t="s">
        <v>4064</v>
      </c>
      <c r="BJ145" s="111">
        <v>1</v>
      </c>
      <c r="BK145" s="122">
        <v>54</v>
      </c>
      <c r="BL145" s="122">
        <v>77.8</v>
      </c>
      <c r="BM145" s="122">
        <v>131.80000000000001</v>
      </c>
      <c r="BN145" s="122"/>
      <c r="BO145" s="122" t="s">
        <v>125</v>
      </c>
      <c r="BP145" s="122" t="s">
        <v>64</v>
      </c>
      <c r="BQ145" s="119"/>
      <c r="CM145" s="364">
        <v>58</v>
      </c>
    </row>
    <row r="146" spans="1:91" ht="18" customHeight="1">
      <c r="A146" s="931" t="s">
        <v>15</v>
      </c>
      <c r="B146" s="937"/>
      <c r="C146" s="937"/>
      <c r="D146" s="938"/>
      <c r="E146" s="65"/>
      <c r="F146" s="66"/>
      <c r="G146" s="65"/>
      <c r="H146" s="67"/>
      <c r="I146" s="65"/>
      <c r="J146" s="67"/>
      <c r="K146" s="65"/>
      <c r="L146" s="67"/>
      <c r="M146" s="74"/>
    </row>
    <row r="147" spans="1:91" ht="18" customHeight="1">
      <c r="A147" s="946"/>
      <c r="B147" s="947"/>
      <c r="C147" s="947"/>
      <c r="D147" s="948"/>
      <c r="E147" s="68"/>
      <c r="F147" s="69"/>
      <c r="G147" s="68"/>
      <c r="H147" s="59"/>
      <c r="I147" s="68"/>
      <c r="J147" s="59"/>
      <c r="K147" s="68"/>
      <c r="L147" s="59"/>
      <c r="M147" s="74"/>
    </row>
    <row r="148" spans="1:91" ht="18" customHeight="1">
      <c r="A148" s="949" t="s">
        <v>16</v>
      </c>
      <c r="B148" s="950"/>
      <c r="C148" s="950"/>
      <c r="D148" s="951"/>
      <c r="E148" s="465"/>
      <c r="F148" s="583"/>
      <c r="G148" s="62"/>
      <c r="H148" s="71"/>
      <c r="I148" s="62"/>
      <c r="J148" s="71"/>
      <c r="K148" s="62"/>
      <c r="L148" s="72"/>
      <c r="M148" s="74"/>
    </row>
    <row r="149" spans="1:91" ht="18" customHeight="1">
      <c r="A149" s="73" t="s">
        <v>38</v>
      </c>
      <c r="B149" s="584" t="s">
        <v>3632</v>
      </c>
      <c r="C149" s="73"/>
      <c r="D149" s="74" t="s">
        <v>17</v>
      </c>
      <c r="E149" s="466"/>
      <c r="F149" s="59"/>
      <c r="G149" s="59"/>
      <c r="H149" s="76"/>
      <c r="I149" s="59"/>
      <c r="J149" s="76"/>
      <c r="K149" s="59"/>
      <c r="L149" s="77"/>
      <c r="M149" s="74"/>
    </row>
    <row r="150" spans="1:91" ht="18" customHeight="1">
      <c r="A150" s="472"/>
      <c r="B150" s="7" t="s">
        <v>18</v>
      </c>
      <c r="C150" s="472"/>
      <c r="D150" s="74" t="s">
        <v>19</v>
      </c>
      <c r="E150" s="465"/>
      <c r="F150" s="62"/>
      <c r="G150" s="62"/>
      <c r="H150" s="71"/>
      <c r="I150" s="62"/>
      <c r="J150" s="71"/>
      <c r="K150" s="62"/>
      <c r="L150" s="72"/>
      <c r="M150" s="74"/>
    </row>
    <row r="151" spans="1:91" ht="18" customHeight="1">
      <c r="A151" s="472"/>
      <c r="B151" s="9" t="s">
        <v>20</v>
      </c>
      <c r="C151" s="472"/>
      <c r="D151" s="74" t="s">
        <v>21</v>
      </c>
      <c r="E151" s="466"/>
      <c r="F151" s="59"/>
      <c r="G151" s="59"/>
      <c r="H151" s="76"/>
      <c r="I151" s="59"/>
      <c r="J151" s="76"/>
      <c r="K151" s="59"/>
      <c r="L151" s="77"/>
      <c r="M151" s="74"/>
    </row>
    <row r="152" spans="1:91" ht="18" customHeight="1">
      <c r="A152" s="472"/>
      <c r="B152" s="9" t="s">
        <v>22</v>
      </c>
      <c r="C152" s="472"/>
      <c r="D152" s="74" t="s">
        <v>23</v>
      </c>
      <c r="E152" s="465"/>
      <c r="F152" s="62"/>
      <c r="G152" s="62"/>
      <c r="H152" s="71"/>
      <c r="I152" s="62"/>
      <c r="J152" s="71"/>
      <c r="K152" s="62"/>
      <c r="L152" s="72"/>
      <c r="M152" s="74"/>
    </row>
    <row r="153" spans="1:91" ht="18" customHeight="1">
      <c r="A153" s="472"/>
      <c r="B153" s="9" t="s">
        <v>24</v>
      </c>
      <c r="C153" s="472"/>
      <c r="D153" s="74" t="s">
        <v>25</v>
      </c>
      <c r="E153" s="466"/>
      <c r="F153" s="59"/>
      <c r="G153" s="59"/>
      <c r="H153" s="76"/>
      <c r="I153" s="59"/>
      <c r="J153" s="76"/>
      <c r="K153" s="59"/>
      <c r="L153" s="77"/>
      <c r="M153" s="74"/>
    </row>
    <row r="154" spans="1:91" ht="18" customHeight="1">
      <c r="I154" s="955" t="s">
        <v>29</v>
      </c>
      <c r="J154" s="955"/>
      <c r="K154" s="955"/>
      <c r="L154" s="955"/>
      <c r="M154" s="479"/>
    </row>
    <row r="155" spans="1:91" ht="18" customHeight="1">
      <c r="A155" s="942" t="s">
        <v>0</v>
      </c>
      <c r="B155" s="942"/>
      <c r="C155" s="942"/>
      <c r="D155" s="942"/>
      <c r="E155" s="942"/>
      <c r="F155" s="942"/>
      <c r="G155" s="942"/>
      <c r="H155" s="942"/>
      <c r="I155" s="942"/>
      <c r="J155" s="942"/>
      <c r="K155" s="942"/>
      <c r="L155" s="942"/>
      <c r="M155" s="470"/>
    </row>
    <row r="156" spans="1:91" ht="18" customHeight="1">
      <c r="A156" s="942" t="s">
        <v>1</v>
      </c>
      <c r="B156" s="942"/>
      <c r="C156" s="942"/>
      <c r="D156" s="942"/>
      <c r="E156" s="942"/>
      <c r="F156" s="942"/>
      <c r="G156" s="942"/>
      <c r="H156" s="942"/>
      <c r="I156" s="942"/>
      <c r="J156" s="942"/>
      <c r="K156" s="942"/>
      <c r="L156" s="942"/>
      <c r="M156" s="470"/>
    </row>
    <row r="157" spans="1:91" ht="18" customHeight="1">
      <c r="A157" s="1" t="s">
        <v>35</v>
      </c>
      <c r="B157" s="1"/>
      <c r="C157" s="1"/>
      <c r="D157" s="1"/>
      <c r="E157" s="1"/>
      <c r="F157" s="1"/>
      <c r="G157" s="1"/>
    </row>
    <row r="158" spans="1:91" ht="18" customHeight="1">
      <c r="A158" s="2" t="s">
        <v>2</v>
      </c>
      <c r="B158" s="4" t="s">
        <v>3369</v>
      </c>
      <c r="C158" s="4" t="s">
        <v>3369</v>
      </c>
      <c r="H158" s="1"/>
      <c r="I158" s="1" t="s">
        <v>3</v>
      </c>
      <c r="J158" s="1"/>
      <c r="K158" s="3" t="s">
        <v>4</v>
      </c>
      <c r="L158" s="104">
        <v>1</v>
      </c>
      <c r="M158" s="104"/>
    </row>
    <row r="159" spans="1:91" ht="18" customHeight="1">
      <c r="A159" s="2" t="s">
        <v>36</v>
      </c>
      <c r="B159" s="4" t="s">
        <v>3370</v>
      </c>
      <c r="C159" s="4" t="s">
        <v>3370</v>
      </c>
      <c r="H159" s="1"/>
      <c r="I159" s="1" t="s">
        <v>5</v>
      </c>
      <c r="J159" s="1"/>
      <c r="K159" s="3" t="s">
        <v>4</v>
      </c>
      <c r="L159" s="1"/>
      <c r="M159" s="1"/>
    </row>
    <row r="160" spans="1:91" ht="18" customHeight="1">
      <c r="A160" s="2" t="s">
        <v>6</v>
      </c>
      <c r="B160" s="5" t="s">
        <v>33</v>
      </c>
      <c r="C160" s="5" t="s">
        <v>33</v>
      </c>
      <c r="H160" s="1"/>
      <c r="I160" s="1" t="s">
        <v>8</v>
      </c>
      <c r="J160" s="1"/>
      <c r="K160" s="3" t="s">
        <v>4</v>
      </c>
      <c r="L160" s="1"/>
      <c r="M160" s="1"/>
    </row>
    <row r="161" spans="1:91" ht="18" customHeight="1">
      <c r="A161" s="1"/>
      <c r="B161" s="1"/>
      <c r="C161" s="1"/>
      <c r="H161" s="1"/>
      <c r="I161" s="1" t="s">
        <v>9</v>
      </c>
      <c r="J161" s="1"/>
      <c r="K161" s="3" t="s">
        <v>4</v>
      </c>
      <c r="L161" s="1"/>
      <c r="M161" s="1"/>
    </row>
    <row r="163" spans="1:91" ht="18" customHeight="1">
      <c r="A163" s="943" t="s">
        <v>10</v>
      </c>
      <c r="B163" s="930" t="s">
        <v>27</v>
      </c>
      <c r="C163" s="930" t="s">
        <v>37</v>
      </c>
      <c r="D163" s="943" t="s">
        <v>11</v>
      </c>
      <c r="E163" s="54"/>
      <c r="F163" s="949" t="s">
        <v>12</v>
      </c>
      <c r="G163" s="950"/>
      <c r="H163" s="950"/>
      <c r="I163" s="950"/>
      <c r="J163" s="950"/>
      <c r="K163" s="950"/>
      <c r="L163" s="951"/>
      <c r="M163" s="472"/>
    </row>
    <row r="164" spans="1:91" ht="18" customHeight="1">
      <c r="A164" s="944"/>
      <c r="B164" s="931"/>
      <c r="C164" s="931"/>
      <c r="D164" s="944"/>
      <c r="E164" s="471" t="s">
        <v>13</v>
      </c>
      <c r="F164" s="471"/>
      <c r="G164" s="471"/>
      <c r="H164" s="471"/>
      <c r="I164" s="471"/>
      <c r="J164" s="471"/>
      <c r="K164" s="471"/>
      <c r="L164" s="471"/>
      <c r="M164" s="472"/>
    </row>
    <row r="165" spans="1:91" ht="18" customHeight="1" thickBot="1">
      <c r="A165" s="945"/>
      <c r="B165" s="932"/>
      <c r="C165" s="932"/>
      <c r="D165" s="945"/>
      <c r="E165" s="56" t="s">
        <v>14</v>
      </c>
      <c r="F165" s="56"/>
      <c r="G165" s="57"/>
      <c r="H165" s="56"/>
      <c r="I165" s="56"/>
      <c r="J165" s="56"/>
      <c r="K165" s="56"/>
      <c r="L165" s="56"/>
      <c r="M165" s="472"/>
    </row>
    <row r="166" spans="1:91" ht="18" customHeight="1" thickTop="1">
      <c r="A166" s="481">
        <v>1</v>
      </c>
      <c r="B166" s="592"/>
      <c r="C166" s="372" t="s">
        <v>4065</v>
      </c>
      <c r="D166" s="373" t="s">
        <v>4066</v>
      </c>
      <c r="E166" s="374" t="s">
        <v>2658</v>
      </c>
      <c r="F166" s="681"/>
      <c r="G166" s="483"/>
      <c r="H166" s="484"/>
      <c r="I166" s="485"/>
      <c r="J166" s="486"/>
      <c r="K166" s="486"/>
      <c r="L166" s="486"/>
      <c r="M166" s="487"/>
      <c r="N166" s="576"/>
      <c r="O166" s="576"/>
      <c r="P166" s="90"/>
      <c r="Q166" s="577"/>
      <c r="R166" s="578"/>
      <c r="S166" s="89"/>
      <c r="T166" s="89"/>
      <c r="U166" s="89"/>
      <c r="V166" s="89"/>
      <c r="W166" s="89"/>
      <c r="X166" s="89"/>
      <c r="Y166" s="89"/>
      <c r="Z166" s="579"/>
      <c r="AA166" s="580"/>
      <c r="AB166" s="580"/>
      <c r="AC166" s="89"/>
      <c r="AD166" s="581"/>
      <c r="AE166" s="581"/>
      <c r="AF166" s="89"/>
      <c r="AG166" s="631"/>
      <c r="AH166" s="122"/>
      <c r="AI166" s="143" t="s">
        <v>4067</v>
      </c>
      <c r="AJ166" s="122" t="s">
        <v>92</v>
      </c>
      <c r="AK166" s="122" t="s">
        <v>43</v>
      </c>
      <c r="AL166" s="122">
        <v>0</v>
      </c>
      <c r="AM166" s="122" t="s">
        <v>44</v>
      </c>
      <c r="AN166" s="194" t="s">
        <v>4068</v>
      </c>
      <c r="AO166" s="122">
        <v>152</v>
      </c>
      <c r="AP166" s="122">
        <v>59</v>
      </c>
      <c r="AQ166" s="143" t="s">
        <v>4069</v>
      </c>
      <c r="AR166" s="143" t="s">
        <v>4070</v>
      </c>
      <c r="AS166" s="143" t="s">
        <v>4071</v>
      </c>
      <c r="AT166" s="143" t="s">
        <v>66</v>
      </c>
      <c r="AU166" s="143" t="s">
        <v>66</v>
      </c>
      <c r="AV166" s="122" t="s">
        <v>59</v>
      </c>
      <c r="AW166" s="122" t="s">
        <v>59</v>
      </c>
      <c r="AX166" s="143" t="s">
        <v>4072</v>
      </c>
      <c r="AY166" s="143" t="s">
        <v>4073</v>
      </c>
      <c r="AZ166" s="122" t="s">
        <v>53</v>
      </c>
      <c r="BA166" s="122" t="s">
        <v>143</v>
      </c>
      <c r="BB166" s="122">
        <v>2018</v>
      </c>
      <c r="BC166" s="122" t="s">
        <v>64</v>
      </c>
      <c r="BD166" s="122" t="s">
        <v>56</v>
      </c>
      <c r="BE166" s="122"/>
      <c r="BF166" s="122" t="s">
        <v>121</v>
      </c>
      <c r="BG166" s="122" t="s">
        <v>122</v>
      </c>
      <c r="BH166" s="143"/>
      <c r="BI166" s="193"/>
      <c r="BJ166" s="143"/>
      <c r="BK166" s="138">
        <v>61</v>
      </c>
      <c r="BL166" s="138">
        <v>80</v>
      </c>
      <c r="BM166" s="119">
        <f>BK166+BL166</f>
        <v>141</v>
      </c>
      <c r="BN166" s="119"/>
      <c r="BO166" s="119" t="str">
        <f>IF(BM166&lt;95,"TIDAK LULUS",IF(BM166&gt;=95,"LULUS"))</f>
        <v>LULUS</v>
      </c>
      <c r="BP166" s="138" t="s">
        <v>64</v>
      </c>
      <c r="BQ166" s="119"/>
      <c r="BR166" s="120"/>
      <c r="BS166" s="120"/>
      <c r="BT166" s="120"/>
      <c r="BU166" s="120"/>
      <c r="BV166" s="120"/>
      <c r="BW166" s="120"/>
      <c r="BX166" s="120"/>
      <c r="BY166" s="120"/>
      <c r="CM166" s="375">
        <v>65</v>
      </c>
    </row>
    <row r="167" spans="1:91" ht="18" customHeight="1">
      <c r="A167" s="309">
        <f t="shared" ref="A167:A196" si="3">+A166+1</f>
        <v>2</v>
      </c>
      <c r="B167" s="592"/>
      <c r="C167" s="379">
        <v>20191230103</v>
      </c>
      <c r="D167" s="380" t="s">
        <v>4074</v>
      </c>
      <c r="E167" s="381" t="s">
        <v>2658</v>
      </c>
      <c r="F167" s="599"/>
      <c r="G167" s="333"/>
      <c r="H167" s="333"/>
      <c r="I167" s="20"/>
      <c r="J167" s="20"/>
      <c r="K167" s="20"/>
      <c r="L167" s="20"/>
      <c r="M167" s="498"/>
      <c r="N167" s="576"/>
      <c r="O167" s="576"/>
      <c r="P167" s="90"/>
      <c r="Q167" s="577"/>
      <c r="R167" s="578"/>
      <c r="S167" s="89"/>
      <c r="T167" s="89"/>
      <c r="U167" s="89"/>
      <c r="V167" s="89"/>
      <c r="W167" s="89"/>
      <c r="X167" s="89"/>
      <c r="Y167" s="89"/>
      <c r="Z167" s="579"/>
      <c r="AA167" s="580"/>
      <c r="AB167" s="580"/>
      <c r="AC167" s="89"/>
      <c r="AD167" s="581"/>
      <c r="AE167" s="581"/>
      <c r="AF167" s="89"/>
      <c r="AG167" s="631"/>
      <c r="AH167" s="111" t="s">
        <v>4075</v>
      </c>
      <c r="AI167" s="111" t="s">
        <v>42</v>
      </c>
      <c r="AJ167" s="111" t="s">
        <v>43</v>
      </c>
      <c r="AK167" s="111">
        <v>0</v>
      </c>
      <c r="AL167" s="111" t="s">
        <v>44</v>
      </c>
      <c r="AM167" s="111">
        <v>85857763725</v>
      </c>
      <c r="AN167" s="111">
        <v>158</v>
      </c>
      <c r="AO167" s="111">
        <v>64</v>
      </c>
      <c r="AP167" s="111" t="s">
        <v>4076</v>
      </c>
      <c r="AQ167" s="111" t="s">
        <v>4077</v>
      </c>
      <c r="AR167" s="111" t="s">
        <v>4078</v>
      </c>
      <c r="AS167" s="111" t="s">
        <v>66</v>
      </c>
      <c r="AT167" s="111" t="s">
        <v>54</v>
      </c>
      <c r="AU167" s="111" t="s">
        <v>47</v>
      </c>
      <c r="AV167" s="111" t="s">
        <v>47</v>
      </c>
      <c r="AW167" s="111" t="s">
        <v>4079</v>
      </c>
      <c r="AX167" s="111" t="s">
        <v>4031</v>
      </c>
      <c r="AY167" s="111" t="s">
        <v>53</v>
      </c>
      <c r="AZ167" s="111">
        <v>0</v>
      </c>
      <c r="BA167" s="111">
        <v>2018</v>
      </c>
      <c r="BB167" s="111" t="s">
        <v>205</v>
      </c>
      <c r="BC167" s="111" t="s">
        <v>205</v>
      </c>
      <c r="BD167" s="111"/>
      <c r="BE167" s="111" t="s">
        <v>121</v>
      </c>
      <c r="BF167" s="111" t="s">
        <v>122</v>
      </c>
      <c r="BG167" s="111" t="s">
        <v>205</v>
      </c>
      <c r="BH167" s="121">
        <v>43141</v>
      </c>
      <c r="BI167" s="111" t="s">
        <v>4080</v>
      </c>
      <c r="BJ167" s="111">
        <v>1</v>
      </c>
      <c r="BK167" s="122">
        <v>59</v>
      </c>
      <c r="BL167" s="122">
        <v>92</v>
      </c>
      <c r="BM167" s="122">
        <v>151</v>
      </c>
      <c r="BN167" s="122"/>
      <c r="BO167" s="122" t="s">
        <v>125</v>
      </c>
      <c r="BP167" s="122" t="s">
        <v>64</v>
      </c>
      <c r="BQ167" s="119"/>
      <c r="BR167" s="120"/>
      <c r="BS167" s="120"/>
      <c r="BT167" s="120"/>
      <c r="BU167" s="120"/>
      <c r="BV167" s="120"/>
      <c r="BW167" s="120"/>
      <c r="BX167" s="120"/>
      <c r="BY167" s="120"/>
      <c r="CM167" s="364">
        <v>64</v>
      </c>
    </row>
    <row r="168" spans="1:91" ht="18" customHeight="1">
      <c r="A168" s="309">
        <f t="shared" si="3"/>
        <v>3</v>
      </c>
      <c r="B168" s="592"/>
      <c r="C168" s="379">
        <v>20191230011</v>
      </c>
      <c r="D168" s="380" t="s">
        <v>4081</v>
      </c>
      <c r="E168" s="381" t="s">
        <v>2658</v>
      </c>
      <c r="F168" s="315"/>
      <c r="G168" s="13"/>
      <c r="H168" s="20"/>
      <c r="I168" s="20"/>
      <c r="J168" s="20"/>
      <c r="K168" s="20"/>
      <c r="L168" s="20"/>
      <c r="M168" s="498"/>
      <c r="N168" s="576"/>
      <c r="O168" s="576"/>
      <c r="P168" s="90"/>
      <c r="Q168" s="633"/>
      <c r="R168" s="634"/>
      <c r="S168" s="89"/>
      <c r="T168" s="89"/>
      <c r="U168" s="89"/>
      <c r="V168" s="89"/>
      <c r="W168" s="89"/>
      <c r="X168" s="89"/>
      <c r="Y168" s="89"/>
      <c r="Z168" s="579"/>
      <c r="AA168" s="580"/>
      <c r="AB168" s="580"/>
      <c r="AC168" s="89"/>
      <c r="AD168" s="581"/>
      <c r="AE168" s="581"/>
      <c r="AF168" s="89"/>
      <c r="AG168" s="631"/>
      <c r="AH168" s="111" t="s">
        <v>4082</v>
      </c>
      <c r="AI168" s="111" t="s">
        <v>106</v>
      </c>
      <c r="AJ168" s="111" t="s">
        <v>43</v>
      </c>
      <c r="AK168" s="111">
        <v>0</v>
      </c>
      <c r="AL168" s="111" t="s">
        <v>44</v>
      </c>
      <c r="AM168" s="111">
        <v>81280000416</v>
      </c>
      <c r="AN168" s="111">
        <v>160</v>
      </c>
      <c r="AO168" s="111">
        <v>50</v>
      </c>
      <c r="AP168" s="111" t="s">
        <v>4083</v>
      </c>
      <c r="AQ168" s="111" t="s">
        <v>4084</v>
      </c>
      <c r="AR168" s="111" t="s">
        <v>4085</v>
      </c>
      <c r="AS168" s="111" t="s">
        <v>54</v>
      </c>
      <c r="AT168" s="111" t="s">
        <v>54</v>
      </c>
      <c r="AU168" s="111" t="s">
        <v>47</v>
      </c>
      <c r="AV168" s="111" t="s">
        <v>47</v>
      </c>
      <c r="AW168" s="111" t="s">
        <v>4086</v>
      </c>
      <c r="AX168" s="111" t="s">
        <v>4087</v>
      </c>
      <c r="AY168" s="111" t="s">
        <v>53</v>
      </c>
      <c r="AZ168" s="111">
        <v>0</v>
      </c>
      <c r="BA168" s="111">
        <v>0</v>
      </c>
      <c r="BB168" s="111" t="s">
        <v>205</v>
      </c>
      <c r="BC168" s="111" t="s">
        <v>205</v>
      </c>
      <c r="BD168" s="111"/>
      <c r="BE168" s="111" t="s">
        <v>121</v>
      </c>
      <c r="BF168" s="111" t="s">
        <v>122</v>
      </c>
      <c r="BG168" s="111" t="s">
        <v>205</v>
      </c>
      <c r="BH168" s="121">
        <v>43155</v>
      </c>
      <c r="BI168" s="111" t="s">
        <v>4088</v>
      </c>
      <c r="BJ168" s="111">
        <v>1</v>
      </c>
      <c r="BK168" s="122">
        <v>59</v>
      </c>
      <c r="BL168" s="122">
        <v>84</v>
      </c>
      <c r="BM168" s="122">
        <v>143</v>
      </c>
      <c r="BN168" s="122"/>
      <c r="BO168" s="122" t="s">
        <v>125</v>
      </c>
      <c r="BP168" s="122" t="s">
        <v>64</v>
      </c>
      <c r="BQ168" s="119"/>
      <c r="BR168" s="120"/>
      <c r="BS168" s="120"/>
      <c r="BT168" s="120"/>
      <c r="BU168" s="120"/>
      <c r="BV168" s="120"/>
      <c r="BW168" s="120"/>
      <c r="BX168" s="120"/>
      <c r="BY168" s="120"/>
      <c r="CM168" s="364">
        <v>63</v>
      </c>
    </row>
    <row r="169" spans="1:91" s="332" customFormat="1" ht="18" customHeight="1">
      <c r="A169" s="309">
        <f t="shared" si="3"/>
        <v>4</v>
      </c>
      <c r="B169" s="592"/>
      <c r="C169" s="379">
        <v>20191230076</v>
      </c>
      <c r="D169" s="380" t="s">
        <v>4089</v>
      </c>
      <c r="E169" s="381" t="s">
        <v>2658</v>
      </c>
      <c r="F169" s="315"/>
      <c r="G169" s="13"/>
      <c r="H169" s="20"/>
      <c r="I169" s="20"/>
      <c r="J169" s="20"/>
      <c r="K169" s="20"/>
      <c r="L169" s="20"/>
      <c r="M169" s="498"/>
      <c r="N169" s="576"/>
      <c r="O169" s="576"/>
      <c r="P169" s="90"/>
      <c r="Q169" s="633"/>
      <c r="R169" s="634"/>
      <c r="S169" s="89"/>
      <c r="T169" s="89"/>
      <c r="U169" s="89"/>
      <c r="V169" s="89"/>
      <c r="W169" s="89"/>
      <c r="X169" s="89"/>
      <c r="Y169" s="89"/>
      <c r="Z169" s="579"/>
      <c r="AA169" s="580"/>
      <c r="AB169" s="580"/>
      <c r="AC169" s="89"/>
      <c r="AD169" s="581"/>
      <c r="AE169" s="581"/>
      <c r="AF169" s="89"/>
      <c r="AG169" s="631"/>
      <c r="AH169" s="111" t="s">
        <v>4090</v>
      </c>
      <c r="AI169" s="111" t="s">
        <v>95</v>
      </c>
      <c r="AJ169" s="111" t="s">
        <v>43</v>
      </c>
      <c r="AK169" s="111">
        <v>0</v>
      </c>
      <c r="AL169" s="111" t="s">
        <v>44</v>
      </c>
      <c r="AM169" s="111">
        <v>81337028551</v>
      </c>
      <c r="AN169" s="111">
        <v>155</v>
      </c>
      <c r="AO169" s="111">
        <v>45</v>
      </c>
      <c r="AP169" s="111" t="s">
        <v>4091</v>
      </c>
      <c r="AQ169" s="111" t="s">
        <v>4092</v>
      </c>
      <c r="AR169" s="111" t="s">
        <v>4093</v>
      </c>
      <c r="AS169" s="111" t="s">
        <v>45</v>
      </c>
      <c r="AT169" s="111" t="s">
        <v>45</v>
      </c>
      <c r="AU169" s="111" t="s">
        <v>47</v>
      </c>
      <c r="AV169" s="111" t="s">
        <v>47</v>
      </c>
      <c r="AW169" s="111" t="s">
        <v>4094</v>
      </c>
      <c r="AX169" s="111" t="s">
        <v>4095</v>
      </c>
      <c r="AY169" s="111" t="s">
        <v>53</v>
      </c>
      <c r="AZ169" s="111">
        <v>0</v>
      </c>
      <c r="BA169" s="111">
        <v>0</v>
      </c>
      <c r="BB169" s="111" t="s">
        <v>205</v>
      </c>
      <c r="BC169" s="111" t="s">
        <v>205</v>
      </c>
      <c r="BD169" s="111"/>
      <c r="BE169" s="111" t="s">
        <v>121</v>
      </c>
      <c r="BF169" s="111" t="s">
        <v>122</v>
      </c>
      <c r="BG169" s="111" t="s">
        <v>205</v>
      </c>
      <c r="BH169" s="121">
        <v>43165</v>
      </c>
      <c r="BI169" s="111" t="s">
        <v>4096</v>
      </c>
      <c r="BJ169" s="111">
        <v>1</v>
      </c>
      <c r="BK169" s="122">
        <v>59</v>
      </c>
      <c r="BL169" s="122">
        <v>91</v>
      </c>
      <c r="BM169" s="122">
        <v>150</v>
      </c>
      <c r="BN169" s="122" t="s">
        <v>4097</v>
      </c>
      <c r="BO169" s="122" t="s">
        <v>125</v>
      </c>
      <c r="BP169" s="122" t="s">
        <v>64</v>
      </c>
      <c r="BQ169" s="119"/>
      <c r="BR169" s="120"/>
      <c r="BS169" s="120"/>
      <c r="BT169" s="120"/>
      <c r="BU169" s="120"/>
      <c r="BV169" s="120"/>
      <c r="BW169" s="120"/>
      <c r="BX169" s="120"/>
      <c r="BY169" s="120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 s="364">
        <v>63</v>
      </c>
    </row>
    <row r="170" spans="1:91" ht="18" customHeight="1">
      <c r="A170" s="309">
        <f t="shared" si="3"/>
        <v>5</v>
      </c>
      <c r="B170" s="592"/>
      <c r="C170" s="365" t="s">
        <v>4098</v>
      </c>
      <c r="D170" s="366" t="s">
        <v>4099</v>
      </c>
      <c r="E170" s="368" t="s">
        <v>2658</v>
      </c>
      <c r="F170" s="315"/>
      <c r="G170" s="13"/>
      <c r="H170" s="20"/>
      <c r="I170" s="20"/>
      <c r="J170" s="20"/>
      <c r="K170" s="20"/>
      <c r="L170" s="20"/>
      <c r="M170" s="498"/>
      <c r="N170" s="576"/>
      <c r="O170" s="576"/>
      <c r="P170" s="90"/>
      <c r="Q170" s="633"/>
      <c r="R170" s="634"/>
      <c r="S170" s="89"/>
      <c r="T170" s="89"/>
      <c r="U170" s="89"/>
      <c r="V170" s="89"/>
      <c r="W170" s="89"/>
      <c r="X170" s="89"/>
      <c r="Y170" s="89"/>
      <c r="Z170" s="579"/>
      <c r="AA170" s="580"/>
      <c r="AB170" s="580"/>
      <c r="AC170" s="89"/>
      <c r="AD170" s="581"/>
      <c r="AE170" s="581"/>
      <c r="AF170" s="89"/>
      <c r="AG170" s="631"/>
      <c r="AH170" s="143" t="s">
        <v>4100</v>
      </c>
      <c r="AI170" s="122" t="s">
        <v>137</v>
      </c>
      <c r="AJ170" s="122" t="s">
        <v>43</v>
      </c>
      <c r="AK170" s="122">
        <v>0</v>
      </c>
      <c r="AL170" s="122" t="s">
        <v>44</v>
      </c>
      <c r="AM170" s="122">
        <v>561748341</v>
      </c>
      <c r="AN170" s="122">
        <v>165</v>
      </c>
      <c r="AO170" s="122">
        <v>48</v>
      </c>
      <c r="AP170" s="143" t="s">
        <v>4101</v>
      </c>
      <c r="AQ170" s="143" t="s">
        <v>4102</v>
      </c>
      <c r="AR170" s="143" t="s">
        <v>4103</v>
      </c>
      <c r="AS170" s="143" t="s">
        <v>54</v>
      </c>
      <c r="AT170" s="143" t="s">
        <v>54</v>
      </c>
      <c r="AU170" s="143" t="s">
        <v>59</v>
      </c>
      <c r="AV170" s="143" t="s">
        <v>59</v>
      </c>
      <c r="AW170" s="143" t="s">
        <v>4104</v>
      </c>
      <c r="AX170" s="143" t="s">
        <v>4105</v>
      </c>
      <c r="AY170" s="122" t="s">
        <v>53</v>
      </c>
      <c r="AZ170" s="122">
        <v>0</v>
      </c>
      <c r="BA170" s="122">
        <v>2018</v>
      </c>
      <c r="BB170" s="122" t="s">
        <v>64</v>
      </c>
      <c r="BC170" s="122" t="s">
        <v>64</v>
      </c>
      <c r="BD170" s="143"/>
      <c r="BE170" s="122" t="s">
        <v>121</v>
      </c>
      <c r="BF170" s="122" t="s">
        <v>122</v>
      </c>
      <c r="BG170" s="122"/>
      <c r="BH170" s="146">
        <v>43183</v>
      </c>
      <c r="BI170" s="143" t="s">
        <v>4106</v>
      </c>
      <c r="BJ170" s="122">
        <v>2</v>
      </c>
      <c r="BK170" s="138">
        <v>57</v>
      </c>
      <c r="BL170" s="138">
        <v>80</v>
      </c>
      <c r="BM170" s="119">
        <v>137</v>
      </c>
      <c r="BN170" s="119"/>
      <c r="BO170" s="119" t="s">
        <v>125</v>
      </c>
      <c r="BP170" s="138" t="s">
        <v>64</v>
      </c>
      <c r="BQ170" s="119"/>
      <c r="BR170" s="120"/>
      <c r="BS170" s="120"/>
      <c r="BT170" s="120"/>
      <c r="BU170" s="120"/>
      <c r="BV170" s="120"/>
      <c r="BW170" s="120"/>
      <c r="BX170" s="120"/>
      <c r="BY170" s="120"/>
      <c r="CM170" s="364">
        <v>63</v>
      </c>
    </row>
    <row r="171" spans="1:91" ht="18" customHeight="1">
      <c r="A171" s="309">
        <f t="shared" si="3"/>
        <v>6</v>
      </c>
      <c r="B171" s="592"/>
      <c r="C171" s="365" t="s">
        <v>4107</v>
      </c>
      <c r="D171" s="366" t="s">
        <v>4108</v>
      </c>
      <c r="E171" s="368" t="s">
        <v>2658</v>
      </c>
      <c r="F171" s="315"/>
      <c r="G171" s="13"/>
      <c r="H171" s="20"/>
      <c r="I171" s="20"/>
      <c r="J171" s="20"/>
      <c r="K171" s="20"/>
      <c r="L171" s="20"/>
      <c r="M171" s="498"/>
      <c r="N171" s="576"/>
      <c r="O171" s="576"/>
      <c r="P171" s="90"/>
      <c r="Q171" s="633"/>
      <c r="R171" s="634"/>
      <c r="S171" s="89"/>
      <c r="T171" s="89"/>
      <c r="U171" s="89"/>
      <c r="V171" s="89"/>
      <c r="W171" s="89"/>
      <c r="X171" s="89"/>
      <c r="Y171" s="89"/>
      <c r="Z171" s="579"/>
      <c r="AA171" s="580"/>
      <c r="AB171" s="580"/>
      <c r="AC171" s="89"/>
      <c r="AD171" s="581"/>
      <c r="AE171" s="581"/>
      <c r="AF171" s="89"/>
      <c r="AG171" s="631"/>
      <c r="AH171" s="143" t="s">
        <v>4109</v>
      </c>
      <c r="AI171" s="122" t="s">
        <v>42</v>
      </c>
      <c r="AJ171" s="122" t="s">
        <v>43</v>
      </c>
      <c r="AK171" s="122">
        <v>5171044111000000</v>
      </c>
      <c r="AL171" s="122" t="s">
        <v>44</v>
      </c>
      <c r="AM171" s="122">
        <v>85857952758</v>
      </c>
      <c r="AN171" s="122">
        <v>160</v>
      </c>
      <c r="AO171" s="122">
        <v>50</v>
      </c>
      <c r="AP171" s="143" t="s">
        <v>4110</v>
      </c>
      <c r="AQ171" s="143" t="s">
        <v>4111</v>
      </c>
      <c r="AR171" s="143" t="s">
        <v>4112</v>
      </c>
      <c r="AS171" s="143" t="s">
        <v>45</v>
      </c>
      <c r="AT171" s="143" t="s">
        <v>46</v>
      </c>
      <c r="AU171" s="143" t="s">
        <v>47</v>
      </c>
      <c r="AV171" s="143" t="s">
        <v>47</v>
      </c>
      <c r="AW171" s="143" t="s">
        <v>4113</v>
      </c>
      <c r="AX171" s="143" t="s">
        <v>103</v>
      </c>
      <c r="AY171" s="122" t="s">
        <v>50</v>
      </c>
      <c r="AZ171" s="122">
        <v>0</v>
      </c>
      <c r="BA171" s="122">
        <v>2018</v>
      </c>
      <c r="BB171" s="122" t="s">
        <v>64</v>
      </c>
      <c r="BC171" s="122" t="s">
        <v>64</v>
      </c>
      <c r="BD171" s="143"/>
      <c r="BE171" s="122" t="s">
        <v>121</v>
      </c>
      <c r="BF171" s="122" t="s">
        <v>122</v>
      </c>
      <c r="BG171" s="122"/>
      <c r="BH171" s="146">
        <v>43193</v>
      </c>
      <c r="BI171" s="143" t="s">
        <v>4114</v>
      </c>
      <c r="BJ171" s="122">
        <v>2</v>
      </c>
      <c r="BK171" s="138">
        <v>57</v>
      </c>
      <c r="BL171" s="138">
        <v>78.599999999999994</v>
      </c>
      <c r="BM171" s="119">
        <v>135.6</v>
      </c>
      <c r="BN171" s="119"/>
      <c r="BO171" s="119" t="s">
        <v>125</v>
      </c>
      <c r="BP171" s="122" t="s">
        <v>64</v>
      </c>
      <c r="BQ171" s="119"/>
      <c r="BR171" s="120"/>
      <c r="BS171" s="120"/>
      <c r="BT171" s="120"/>
      <c r="BU171" s="120"/>
      <c r="BV171" s="120"/>
      <c r="BW171" s="120"/>
      <c r="BX171" s="120"/>
      <c r="BY171" s="120"/>
      <c r="CM171" s="364">
        <v>62</v>
      </c>
    </row>
    <row r="172" spans="1:91" ht="18" customHeight="1">
      <c r="A172" s="309">
        <f t="shared" si="3"/>
        <v>7</v>
      </c>
      <c r="B172" s="592"/>
      <c r="C172" s="682" t="s">
        <v>4115</v>
      </c>
      <c r="D172" s="683" t="s">
        <v>4116</v>
      </c>
      <c r="E172" s="684" t="s">
        <v>2658</v>
      </c>
      <c r="F172" s="315"/>
      <c r="G172" s="13"/>
      <c r="H172" s="20"/>
      <c r="I172" s="20"/>
      <c r="J172" s="20"/>
      <c r="K172" s="20"/>
      <c r="L172" s="20"/>
      <c r="M172" s="498"/>
      <c r="N172" s="576"/>
      <c r="O172" s="576"/>
      <c r="P172" s="90"/>
      <c r="Q172" s="633"/>
      <c r="R172" s="634"/>
      <c r="S172" s="89"/>
      <c r="T172" s="89"/>
      <c r="U172" s="89"/>
      <c r="V172" s="89"/>
      <c r="W172" s="89"/>
      <c r="X172" s="89"/>
      <c r="Y172" s="89"/>
      <c r="Z172" s="579"/>
      <c r="AA172" s="580"/>
      <c r="AB172" s="580"/>
      <c r="AC172" s="89"/>
      <c r="AD172" s="581"/>
      <c r="AE172" s="581"/>
      <c r="AF172" s="89"/>
      <c r="AG172" s="631"/>
      <c r="AH172" s="143" t="s">
        <v>4117</v>
      </c>
      <c r="AI172" s="122" t="s">
        <v>42</v>
      </c>
      <c r="AJ172" s="122" t="s">
        <v>43</v>
      </c>
      <c r="AK172" s="122">
        <v>5103065903000000</v>
      </c>
      <c r="AL172" s="122" t="s">
        <v>44</v>
      </c>
      <c r="AM172" s="122" t="s">
        <v>4118</v>
      </c>
      <c r="AN172" s="122">
        <v>160</v>
      </c>
      <c r="AO172" s="122">
        <v>50</v>
      </c>
      <c r="AP172" s="143" t="s">
        <v>4119</v>
      </c>
      <c r="AQ172" s="143" t="s">
        <v>4120</v>
      </c>
      <c r="AR172" s="143" t="s">
        <v>4121</v>
      </c>
      <c r="AS172" s="143" t="s">
        <v>45</v>
      </c>
      <c r="AT172" s="143" t="s">
        <v>45</v>
      </c>
      <c r="AU172" s="143" t="s">
        <v>47</v>
      </c>
      <c r="AV172" s="143" t="s">
        <v>51</v>
      </c>
      <c r="AW172" s="143" t="s">
        <v>4122</v>
      </c>
      <c r="AX172" s="143" t="s">
        <v>326</v>
      </c>
      <c r="AY172" s="122" t="s">
        <v>50</v>
      </c>
      <c r="AZ172" s="122">
        <v>0</v>
      </c>
      <c r="BA172" s="122">
        <v>2018</v>
      </c>
      <c r="BB172" s="122" t="s">
        <v>64</v>
      </c>
      <c r="BC172" s="122" t="s">
        <v>64</v>
      </c>
      <c r="BD172" s="143"/>
      <c r="BE172" s="122" t="s">
        <v>121</v>
      </c>
      <c r="BF172" s="122" t="s">
        <v>122</v>
      </c>
      <c r="BG172" s="122"/>
      <c r="BH172" s="146">
        <v>43200</v>
      </c>
      <c r="BI172" s="143" t="s">
        <v>4123</v>
      </c>
      <c r="BJ172" s="122">
        <v>2</v>
      </c>
      <c r="BK172" s="138">
        <v>57</v>
      </c>
      <c r="BL172" s="138">
        <v>80</v>
      </c>
      <c r="BM172" s="119">
        <v>137</v>
      </c>
      <c r="BN172" s="119"/>
      <c r="BO172" s="119" t="s">
        <v>125</v>
      </c>
      <c r="BP172" s="122" t="s">
        <v>64</v>
      </c>
      <c r="BQ172" s="119"/>
      <c r="BR172" s="120"/>
      <c r="BS172" s="120"/>
      <c r="BT172" s="120"/>
      <c r="BU172" s="120"/>
      <c r="BV172" s="120"/>
      <c r="BW172" s="120"/>
      <c r="BX172" s="120"/>
      <c r="BY172" s="120"/>
      <c r="CM172" s="685">
        <v>62</v>
      </c>
    </row>
    <row r="173" spans="1:91" ht="18" customHeight="1">
      <c r="A173" s="309">
        <f t="shared" si="3"/>
        <v>8</v>
      </c>
      <c r="B173" s="592"/>
      <c r="C173" s="376" t="s">
        <v>4124</v>
      </c>
      <c r="D173" s="377" t="s">
        <v>4125</v>
      </c>
      <c r="E173" s="378" t="s">
        <v>2658</v>
      </c>
      <c r="F173" s="315"/>
      <c r="G173" s="13"/>
      <c r="H173" s="20"/>
      <c r="I173" s="20"/>
      <c r="J173" s="20"/>
      <c r="K173" s="20"/>
      <c r="L173" s="20"/>
      <c r="M173" s="498"/>
      <c r="N173" s="576"/>
      <c r="O173" s="576"/>
      <c r="P173" s="90"/>
      <c r="Q173" s="633"/>
      <c r="R173" s="634"/>
      <c r="S173" s="89"/>
      <c r="T173" s="89"/>
      <c r="U173" s="89"/>
      <c r="V173" s="89"/>
      <c r="W173" s="89"/>
      <c r="X173" s="89"/>
      <c r="Y173" s="89"/>
      <c r="Z173" s="579"/>
      <c r="AA173" s="580"/>
      <c r="AB173" s="580"/>
      <c r="AC173" s="89"/>
      <c r="AD173" s="581"/>
      <c r="AE173" s="581"/>
      <c r="AF173" s="89"/>
      <c r="AG173" s="631"/>
      <c r="AH173" s="111" t="s">
        <v>4126</v>
      </c>
      <c r="AI173" s="111" t="s">
        <v>95</v>
      </c>
      <c r="AJ173" s="111" t="s">
        <v>43</v>
      </c>
      <c r="AK173" s="111">
        <v>0</v>
      </c>
      <c r="AL173" s="111" t="s">
        <v>44</v>
      </c>
      <c r="AM173" s="111">
        <v>81347572060</v>
      </c>
      <c r="AN173" s="111">
        <v>163</v>
      </c>
      <c r="AO173" s="111">
        <v>45</v>
      </c>
      <c r="AP173" s="111" t="s">
        <v>4127</v>
      </c>
      <c r="AQ173" s="111" t="s">
        <v>4128</v>
      </c>
      <c r="AR173" s="111" t="s">
        <v>4129</v>
      </c>
      <c r="AS173" s="111" t="s">
        <v>66</v>
      </c>
      <c r="AT173" s="111" t="s">
        <v>57</v>
      </c>
      <c r="AU173" s="111" t="s">
        <v>55</v>
      </c>
      <c r="AV173" s="111" t="s">
        <v>48</v>
      </c>
      <c r="AW173" s="111" t="s">
        <v>4130</v>
      </c>
      <c r="AX173" s="111" t="s">
        <v>4131</v>
      </c>
      <c r="AY173" s="111" t="s">
        <v>53</v>
      </c>
      <c r="AZ173" s="111">
        <v>0</v>
      </c>
      <c r="BA173" s="111">
        <v>0</v>
      </c>
      <c r="BB173" s="111" t="s">
        <v>205</v>
      </c>
      <c r="BC173" s="111" t="s">
        <v>205</v>
      </c>
      <c r="BD173" s="111"/>
      <c r="BE173" s="111" t="s">
        <v>121</v>
      </c>
      <c r="BF173" s="111" t="s">
        <v>122</v>
      </c>
      <c r="BG173" s="111" t="s">
        <v>205</v>
      </c>
      <c r="BH173" s="121">
        <v>43148</v>
      </c>
      <c r="BI173" s="111" t="s">
        <v>4132</v>
      </c>
      <c r="BJ173" s="111">
        <v>1</v>
      </c>
      <c r="BK173" s="122">
        <v>56</v>
      </c>
      <c r="BL173" s="122">
        <v>86.2</v>
      </c>
      <c r="BM173" s="122">
        <v>142.19999999999999</v>
      </c>
      <c r="BN173" s="122" t="s">
        <v>4133</v>
      </c>
      <c r="BO173" s="122" t="s">
        <v>125</v>
      </c>
      <c r="BP173" s="122" t="s">
        <v>64</v>
      </c>
      <c r="BQ173" s="119"/>
      <c r="BR173" s="120"/>
      <c r="BS173" s="120"/>
      <c r="BT173" s="120"/>
      <c r="BU173" s="120"/>
      <c r="BV173" s="120"/>
      <c r="BW173" s="120"/>
      <c r="BX173" s="120"/>
      <c r="BY173" s="120"/>
      <c r="CM173" s="382">
        <v>61</v>
      </c>
    </row>
    <row r="174" spans="1:91" ht="18" customHeight="1">
      <c r="A174" s="309">
        <f t="shared" si="3"/>
        <v>9</v>
      </c>
      <c r="B174" s="592"/>
      <c r="C174" s="379">
        <v>20191230088</v>
      </c>
      <c r="D174" s="380" t="s">
        <v>4134</v>
      </c>
      <c r="E174" s="381" t="s">
        <v>2658</v>
      </c>
      <c r="F174" s="315"/>
      <c r="G174" s="13"/>
      <c r="H174" s="20"/>
      <c r="I174" s="20"/>
      <c r="J174" s="20"/>
      <c r="K174" s="20"/>
      <c r="L174" s="20"/>
      <c r="M174" s="498"/>
      <c r="N174" s="576"/>
      <c r="O174" s="576"/>
      <c r="P174" s="90"/>
      <c r="Q174" s="633"/>
      <c r="R174" s="634"/>
      <c r="S174" s="89"/>
      <c r="T174" s="89"/>
      <c r="U174" s="89"/>
      <c r="V174" s="89"/>
      <c r="W174" s="89"/>
      <c r="X174" s="89"/>
      <c r="Y174" s="89"/>
      <c r="Z174" s="579"/>
      <c r="AA174" s="580"/>
      <c r="AB174" s="580"/>
      <c r="AC174" s="89"/>
      <c r="AD174" s="581"/>
      <c r="AE174" s="581"/>
      <c r="AF174" s="89"/>
      <c r="AG174" s="631"/>
      <c r="AH174" s="111" t="s">
        <v>4135</v>
      </c>
      <c r="AI174" s="111" t="s">
        <v>42</v>
      </c>
      <c r="AJ174" s="111" t="s">
        <v>43</v>
      </c>
      <c r="AK174" s="111">
        <v>5103064911990000</v>
      </c>
      <c r="AL174" s="111" t="s">
        <v>44</v>
      </c>
      <c r="AM174" s="111">
        <v>81236869359</v>
      </c>
      <c r="AN174" s="111">
        <v>153</v>
      </c>
      <c r="AO174" s="111">
        <v>54</v>
      </c>
      <c r="AP174" s="111" t="s">
        <v>4136</v>
      </c>
      <c r="AQ174" s="111" t="s">
        <v>4137</v>
      </c>
      <c r="AR174" s="111" t="s">
        <v>4138</v>
      </c>
      <c r="AS174" s="111" t="s">
        <v>54</v>
      </c>
      <c r="AT174" s="111" t="s">
        <v>54</v>
      </c>
      <c r="AU174" s="111" t="s">
        <v>47</v>
      </c>
      <c r="AV174" s="111" t="s">
        <v>51</v>
      </c>
      <c r="AW174" s="111" t="s">
        <v>4139</v>
      </c>
      <c r="AX174" s="111" t="s">
        <v>326</v>
      </c>
      <c r="AY174" s="111" t="s">
        <v>50</v>
      </c>
      <c r="AZ174" s="111">
        <v>0</v>
      </c>
      <c r="BA174" s="111">
        <v>2018</v>
      </c>
      <c r="BB174" s="111" t="s">
        <v>205</v>
      </c>
      <c r="BC174" s="111" t="s">
        <v>205</v>
      </c>
      <c r="BD174" s="111"/>
      <c r="BE174" s="111" t="s">
        <v>121</v>
      </c>
      <c r="BF174" s="111" t="s">
        <v>122</v>
      </c>
      <c r="BG174" s="111" t="s">
        <v>205</v>
      </c>
      <c r="BH174" s="121">
        <v>43153</v>
      </c>
      <c r="BI174" s="111" t="s">
        <v>4140</v>
      </c>
      <c r="BJ174" s="111">
        <v>1</v>
      </c>
      <c r="BK174" s="122">
        <v>55</v>
      </c>
      <c r="BL174" s="122">
        <v>82.2</v>
      </c>
      <c r="BM174" s="122">
        <v>137.19999999999999</v>
      </c>
      <c r="BN174" s="122" t="s">
        <v>4141</v>
      </c>
      <c r="BO174" s="122" t="s">
        <v>125</v>
      </c>
      <c r="BP174" s="122" t="s">
        <v>64</v>
      </c>
      <c r="BQ174" s="119"/>
      <c r="BR174" s="120"/>
      <c r="BS174" s="120"/>
      <c r="BT174" s="120"/>
      <c r="BU174" s="120"/>
      <c r="BV174" s="120"/>
      <c r="BW174" s="120"/>
      <c r="BX174" s="120"/>
      <c r="BY174" s="120"/>
      <c r="CM174" s="364">
        <v>60</v>
      </c>
    </row>
    <row r="175" spans="1:91" ht="18" customHeight="1">
      <c r="A175" s="309">
        <f t="shared" si="3"/>
        <v>10</v>
      </c>
      <c r="B175" s="592"/>
      <c r="C175" s="376" t="s">
        <v>4142</v>
      </c>
      <c r="D175" s="377" t="s">
        <v>4143</v>
      </c>
      <c r="E175" s="378" t="s">
        <v>2658</v>
      </c>
      <c r="F175" s="315"/>
      <c r="G175" s="13"/>
      <c r="H175" s="20"/>
      <c r="I175" s="20"/>
      <c r="J175" s="20"/>
      <c r="K175" s="20"/>
      <c r="L175" s="20"/>
      <c r="M175" s="498"/>
      <c r="N175" s="576"/>
      <c r="O175" s="576"/>
      <c r="P175" s="90"/>
      <c r="Q175" s="633"/>
      <c r="R175" s="634"/>
      <c r="S175" s="89"/>
      <c r="T175" s="89"/>
      <c r="U175" s="89"/>
      <c r="V175" s="89"/>
      <c r="W175" s="89"/>
      <c r="X175" s="89"/>
      <c r="Y175" s="89"/>
      <c r="Z175" s="579"/>
      <c r="AA175" s="580"/>
      <c r="AB175" s="580"/>
      <c r="AC175" s="89"/>
      <c r="AD175" s="581"/>
      <c r="AE175" s="581"/>
      <c r="AF175" s="89"/>
      <c r="AG175" s="631"/>
      <c r="AH175" s="143" t="s">
        <v>4144</v>
      </c>
      <c r="AI175" s="122" t="s">
        <v>42</v>
      </c>
      <c r="AJ175" s="122" t="s">
        <v>43</v>
      </c>
      <c r="AK175" s="122">
        <v>5104054509000000</v>
      </c>
      <c r="AL175" s="122" t="s">
        <v>44</v>
      </c>
      <c r="AM175" s="122">
        <v>89532872874</v>
      </c>
      <c r="AN175" s="122">
        <v>158</v>
      </c>
      <c r="AO175" s="122">
        <v>56</v>
      </c>
      <c r="AP175" s="143" t="s">
        <v>4145</v>
      </c>
      <c r="AQ175" s="143" t="s">
        <v>4146</v>
      </c>
      <c r="AR175" s="143" t="s">
        <v>4147</v>
      </c>
      <c r="AS175" s="143" t="s">
        <v>66</v>
      </c>
      <c r="AT175" s="143" t="s">
        <v>66</v>
      </c>
      <c r="AU175" s="143" t="s">
        <v>47</v>
      </c>
      <c r="AV175" s="143" t="s">
        <v>47</v>
      </c>
      <c r="AW175" s="143" t="s">
        <v>4148</v>
      </c>
      <c r="AX175" s="143" t="s">
        <v>2059</v>
      </c>
      <c r="AY175" s="122" t="s">
        <v>53</v>
      </c>
      <c r="AZ175" s="122">
        <v>0</v>
      </c>
      <c r="BA175" s="122">
        <v>2018</v>
      </c>
      <c r="BB175" s="122" t="s">
        <v>64</v>
      </c>
      <c r="BC175" s="122" t="s">
        <v>64</v>
      </c>
      <c r="BD175" s="143"/>
      <c r="BE175" s="122" t="s">
        <v>121</v>
      </c>
      <c r="BF175" s="122" t="s">
        <v>122</v>
      </c>
      <c r="BG175" s="122"/>
      <c r="BH175" s="146">
        <v>43188</v>
      </c>
      <c r="BI175" s="143" t="s">
        <v>254</v>
      </c>
      <c r="BJ175" s="122">
        <v>2</v>
      </c>
      <c r="BK175" s="138">
        <v>55</v>
      </c>
      <c r="BL175" s="138">
        <v>85</v>
      </c>
      <c r="BM175" s="119">
        <v>140</v>
      </c>
      <c r="BN175" s="119"/>
      <c r="BO175" s="119" t="s">
        <v>125</v>
      </c>
      <c r="BP175" s="122" t="s">
        <v>64</v>
      </c>
      <c r="BQ175" s="119"/>
      <c r="BR175" s="120"/>
      <c r="BS175" s="120"/>
      <c r="BT175" s="120"/>
      <c r="BU175" s="120"/>
      <c r="BV175" s="120"/>
      <c r="BW175" s="120"/>
      <c r="BX175" s="120"/>
      <c r="BY175" s="120"/>
      <c r="CM175" s="382">
        <v>60</v>
      </c>
    </row>
    <row r="176" spans="1:91" ht="18" customHeight="1">
      <c r="A176" s="309">
        <f t="shared" si="3"/>
        <v>11</v>
      </c>
      <c r="B176" s="592"/>
      <c r="C176" s="379">
        <v>20191230080</v>
      </c>
      <c r="D176" s="380" t="s">
        <v>4149</v>
      </c>
      <c r="E176" s="381" t="s">
        <v>2658</v>
      </c>
      <c r="F176" s="315"/>
      <c r="G176" s="13"/>
      <c r="H176" s="20"/>
      <c r="I176" s="20"/>
      <c r="J176" s="20"/>
      <c r="K176" s="20"/>
      <c r="L176" s="20"/>
      <c r="M176" s="498"/>
      <c r="N176" s="576"/>
      <c r="O176" s="576"/>
      <c r="P176" s="90"/>
      <c r="Q176" s="633"/>
      <c r="R176" s="634"/>
      <c r="S176" s="89"/>
      <c r="T176" s="89"/>
      <c r="U176" s="89"/>
      <c r="V176" s="89"/>
      <c r="W176" s="89"/>
      <c r="X176" s="89"/>
      <c r="Y176" s="89"/>
      <c r="Z176" s="579"/>
      <c r="AA176" s="580"/>
      <c r="AB176" s="580"/>
      <c r="AC176" s="89"/>
      <c r="AD176" s="581"/>
      <c r="AE176" s="581"/>
      <c r="AF176" s="89"/>
      <c r="AG176" s="631"/>
      <c r="AH176" s="143" t="s">
        <v>4150</v>
      </c>
      <c r="AI176" s="122" t="s">
        <v>42</v>
      </c>
      <c r="AJ176" s="122" t="s">
        <v>43</v>
      </c>
      <c r="AK176" s="122">
        <v>0</v>
      </c>
      <c r="AL176" s="122" t="s">
        <v>44</v>
      </c>
      <c r="AM176" s="122">
        <v>81703560285</v>
      </c>
      <c r="AN176" s="122">
        <v>162</v>
      </c>
      <c r="AO176" s="122">
        <v>47</v>
      </c>
      <c r="AP176" s="143" t="s">
        <v>4151</v>
      </c>
      <c r="AQ176" s="143" t="s">
        <v>4152</v>
      </c>
      <c r="AR176" s="143" t="s">
        <v>4153</v>
      </c>
      <c r="AS176" s="143" t="s">
        <v>54</v>
      </c>
      <c r="AT176" s="143" t="s">
        <v>54</v>
      </c>
      <c r="AU176" s="143" t="s">
        <v>47</v>
      </c>
      <c r="AV176" s="143" t="s">
        <v>47</v>
      </c>
      <c r="AW176" s="143" t="s">
        <v>4154</v>
      </c>
      <c r="AX176" s="143" t="s">
        <v>195</v>
      </c>
      <c r="AY176" s="122" t="s">
        <v>53</v>
      </c>
      <c r="AZ176" s="122">
        <v>0</v>
      </c>
      <c r="BA176" s="122">
        <v>2018</v>
      </c>
      <c r="BB176" s="122" t="s">
        <v>64</v>
      </c>
      <c r="BC176" s="122" t="s">
        <v>64</v>
      </c>
      <c r="BD176" s="143"/>
      <c r="BE176" s="122" t="s">
        <v>121</v>
      </c>
      <c r="BF176" s="122" t="s">
        <v>122</v>
      </c>
      <c r="BG176" s="122"/>
      <c r="BH176" s="146">
        <v>43192</v>
      </c>
      <c r="BI176" s="143" t="s">
        <v>4155</v>
      </c>
      <c r="BJ176" s="122">
        <v>2</v>
      </c>
      <c r="BK176" s="138">
        <v>55</v>
      </c>
      <c r="BL176" s="138">
        <v>70</v>
      </c>
      <c r="BM176" s="119">
        <v>125</v>
      </c>
      <c r="BN176" s="119"/>
      <c r="BO176" s="119" t="s">
        <v>125</v>
      </c>
      <c r="BP176" s="122" t="s">
        <v>64</v>
      </c>
      <c r="BQ176" s="119"/>
      <c r="BR176" s="120"/>
      <c r="BS176" s="120"/>
      <c r="BT176" s="120"/>
      <c r="BU176" s="120"/>
      <c r="BV176" s="120"/>
      <c r="BW176" s="120"/>
      <c r="BX176" s="120"/>
      <c r="BY176" s="120"/>
      <c r="CM176" s="364">
        <v>59</v>
      </c>
    </row>
    <row r="177" spans="1:91" ht="18" customHeight="1">
      <c r="A177" s="309">
        <f t="shared" si="3"/>
        <v>12</v>
      </c>
      <c r="B177" s="592"/>
      <c r="C177" s="654" t="s">
        <v>4156</v>
      </c>
      <c r="D177" s="655" t="s">
        <v>4157</v>
      </c>
      <c r="E177" s="656" t="s">
        <v>2658</v>
      </c>
      <c r="F177" s="6"/>
      <c r="G177" s="6"/>
      <c r="H177" s="6"/>
      <c r="I177" s="6"/>
      <c r="J177" s="6"/>
      <c r="K177" s="6"/>
      <c r="L177" s="6"/>
      <c r="CM177" s="382">
        <v>66</v>
      </c>
    </row>
    <row r="178" spans="1:91" ht="18" customHeight="1">
      <c r="A178" s="309">
        <f t="shared" si="3"/>
        <v>13</v>
      </c>
      <c r="B178" s="592"/>
      <c r="C178" s="662">
        <v>20191230016</v>
      </c>
      <c r="D178" s="663" t="s">
        <v>4158</v>
      </c>
      <c r="E178" s="664" t="s">
        <v>2658</v>
      </c>
      <c r="F178" s="6"/>
      <c r="G178" s="6"/>
      <c r="H178" s="6"/>
      <c r="I178" s="6"/>
      <c r="J178" s="6"/>
      <c r="K178" s="6"/>
      <c r="L178" s="6"/>
      <c r="CM178" s="364">
        <v>65</v>
      </c>
    </row>
    <row r="179" spans="1:91" ht="18" customHeight="1">
      <c r="A179" s="309">
        <f t="shared" si="3"/>
        <v>14</v>
      </c>
      <c r="B179" s="592"/>
      <c r="C179" s="378" t="s">
        <v>4159</v>
      </c>
      <c r="D179" s="377" t="s">
        <v>4160</v>
      </c>
      <c r="E179" s="378" t="s">
        <v>74</v>
      </c>
      <c r="F179" s="99"/>
      <c r="G179" s="20"/>
      <c r="H179" s="20"/>
      <c r="I179" s="20"/>
      <c r="J179" s="20"/>
      <c r="K179" s="20"/>
      <c r="L179" s="20"/>
      <c r="M179" s="498"/>
      <c r="N179" s="576"/>
      <c r="O179" s="593"/>
      <c r="P179" s="90"/>
      <c r="Q179" s="594"/>
      <c r="R179" s="594"/>
      <c r="S179" s="89"/>
      <c r="T179" s="89"/>
      <c r="U179" s="89"/>
      <c r="V179" s="89"/>
      <c r="W179" s="89"/>
      <c r="X179" s="89"/>
      <c r="Y179" s="89"/>
      <c r="Z179" s="89"/>
      <c r="AA179" s="89"/>
      <c r="AB179" s="595"/>
      <c r="AC179" s="89"/>
      <c r="AD179" s="581"/>
      <c r="AE179" s="581"/>
      <c r="AF179" s="89"/>
      <c r="AG179" s="582"/>
      <c r="AH179" s="122"/>
      <c r="AI179" s="143" t="s">
        <v>4161</v>
      </c>
      <c r="AJ179" s="122" t="s">
        <v>42</v>
      </c>
      <c r="AK179" s="122" t="s">
        <v>43</v>
      </c>
      <c r="AL179" s="122">
        <v>5103063004990000</v>
      </c>
      <c r="AM179" s="122" t="s">
        <v>44</v>
      </c>
      <c r="AN179" s="122">
        <v>85790940315</v>
      </c>
      <c r="AO179" s="122">
        <v>168</v>
      </c>
      <c r="AP179" s="122">
        <v>54</v>
      </c>
      <c r="AQ179" s="143" t="s">
        <v>4162</v>
      </c>
      <c r="AR179" s="143" t="s">
        <v>4163</v>
      </c>
      <c r="AS179" s="143" t="s">
        <v>4164</v>
      </c>
      <c r="AT179" s="143" t="s">
        <v>66</v>
      </c>
      <c r="AU179" s="143" t="s">
        <v>57</v>
      </c>
      <c r="AV179" s="122" t="s">
        <v>55</v>
      </c>
      <c r="AW179" s="122" t="s">
        <v>47</v>
      </c>
      <c r="AX179" s="143" t="s">
        <v>4165</v>
      </c>
      <c r="AY179" s="143" t="s">
        <v>334</v>
      </c>
      <c r="AZ179" s="122" t="s">
        <v>50</v>
      </c>
      <c r="BA179" s="122" t="s">
        <v>133</v>
      </c>
      <c r="BB179" s="122">
        <v>2018</v>
      </c>
      <c r="BC179" s="122" t="s">
        <v>64</v>
      </c>
      <c r="BD179" s="122" t="s">
        <v>41</v>
      </c>
      <c r="BE179" s="143"/>
      <c r="BF179" s="122" t="s">
        <v>121</v>
      </c>
      <c r="BG179" s="122" t="s">
        <v>122</v>
      </c>
      <c r="BH179" s="143"/>
      <c r="BI179" s="193">
        <v>43229</v>
      </c>
      <c r="BJ179" s="143" t="s">
        <v>4166</v>
      </c>
      <c r="BK179" s="138">
        <v>47</v>
      </c>
      <c r="BL179" s="138">
        <v>71</v>
      </c>
      <c r="BM179" s="119">
        <f>BK179+BL179</f>
        <v>118</v>
      </c>
      <c r="BN179" s="119"/>
      <c r="BO179" s="119" t="str">
        <f>IF(BM179&lt;95,"TIDAK LULUS",IF(BM179&gt;=95,"LULUS"))</f>
        <v>LULUS</v>
      </c>
      <c r="BP179" s="138" t="s">
        <v>64</v>
      </c>
      <c r="CM179" s="382">
        <v>58</v>
      </c>
    </row>
    <row r="180" spans="1:91" ht="18" customHeight="1">
      <c r="A180" s="309">
        <f t="shared" si="3"/>
        <v>15</v>
      </c>
      <c r="B180" s="592"/>
      <c r="C180" s="374" t="s">
        <v>4167</v>
      </c>
      <c r="D180" s="373" t="s">
        <v>4168</v>
      </c>
      <c r="E180" s="374" t="s">
        <v>74</v>
      </c>
      <c r="F180" s="99"/>
      <c r="G180" s="20"/>
      <c r="H180" s="20"/>
      <c r="I180" s="20"/>
      <c r="J180" s="20"/>
      <c r="K180" s="20"/>
      <c r="L180" s="20"/>
      <c r="M180" s="498"/>
      <c r="N180" s="576"/>
      <c r="O180" s="593"/>
      <c r="P180" s="90"/>
      <c r="Q180" s="594"/>
      <c r="R180" s="594"/>
      <c r="S180" s="89"/>
      <c r="T180" s="89"/>
      <c r="U180" s="89"/>
      <c r="V180" s="89"/>
      <c r="W180" s="89"/>
      <c r="X180" s="89"/>
      <c r="Y180" s="89"/>
      <c r="Z180" s="89"/>
      <c r="AA180" s="89"/>
      <c r="AB180" s="595"/>
      <c r="AC180" s="89"/>
      <c r="AD180" s="581"/>
      <c r="AE180" s="581"/>
      <c r="AF180" s="89"/>
      <c r="AG180" s="582"/>
      <c r="AH180" s="122"/>
      <c r="AI180" s="143" t="s">
        <v>4169</v>
      </c>
      <c r="AJ180" s="122" t="s">
        <v>42</v>
      </c>
      <c r="AK180" s="122" t="s">
        <v>43</v>
      </c>
      <c r="AL180" s="122">
        <v>5103063001010000</v>
      </c>
      <c r="AM180" s="122" t="s">
        <v>44</v>
      </c>
      <c r="AN180" s="122">
        <v>81337292263</v>
      </c>
      <c r="AO180" s="122">
        <v>182</v>
      </c>
      <c r="AP180" s="122">
        <v>62</v>
      </c>
      <c r="AQ180" s="143" t="s">
        <v>4170</v>
      </c>
      <c r="AR180" s="143"/>
      <c r="AS180" s="143" t="s">
        <v>4171</v>
      </c>
      <c r="AT180" s="143" t="s">
        <v>57</v>
      </c>
      <c r="AU180" s="143" t="s">
        <v>66</v>
      </c>
      <c r="AV180" s="122" t="s">
        <v>47</v>
      </c>
      <c r="AW180" s="122" t="s">
        <v>47</v>
      </c>
      <c r="AX180" s="143" t="s">
        <v>4172</v>
      </c>
      <c r="AY180" s="143" t="s">
        <v>4173</v>
      </c>
      <c r="AZ180" s="122" t="s">
        <v>53</v>
      </c>
      <c r="BA180" s="122" t="s">
        <v>119</v>
      </c>
      <c r="BB180" s="122">
        <v>2018</v>
      </c>
      <c r="BC180" s="122" t="s">
        <v>64</v>
      </c>
      <c r="BD180" s="122" t="s">
        <v>110</v>
      </c>
      <c r="BE180" s="143"/>
      <c r="BF180" s="122" t="s">
        <v>121</v>
      </c>
      <c r="BG180" s="122" t="s">
        <v>122</v>
      </c>
      <c r="BH180" s="143"/>
      <c r="BI180" s="193">
        <v>43234</v>
      </c>
      <c r="BJ180" s="143" t="s">
        <v>4174</v>
      </c>
      <c r="BK180" s="138">
        <v>47</v>
      </c>
      <c r="BL180" s="138">
        <v>80</v>
      </c>
      <c r="BM180" s="119">
        <f>BK180+BL180</f>
        <v>127</v>
      </c>
      <c r="BN180" s="119"/>
      <c r="BO180" s="119" t="str">
        <f>IF(BM180&lt;95,"TIDAK LULUS",IF(BM180&gt;=95,"LULUS"))</f>
        <v>LULUS</v>
      </c>
      <c r="BP180" s="138" t="s">
        <v>64</v>
      </c>
      <c r="CM180" s="375">
        <v>57</v>
      </c>
    </row>
    <row r="181" spans="1:91" ht="18" customHeight="1">
      <c r="A181" s="309">
        <f t="shared" si="3"/>
        <v>16</v>
      </c>
      <c r="B181" s="592"/>
      <c r="C181" s="381">
        <v>20191230004</v>
      </c>
      <c r="D181" s="380" t="s">
        <v>4175</v>
      </c>
      <c r="E181" s="381" t="s">
        <v>74</v>
      </c>
      <c r="F181" s="99"/>
      <c r="G181" s="20"/>
      <c r="H181" s="20"/>
      <c r="I181" s="20"/>
      <c r="J181" s="20"/>
      <c r="K181" s="20"/>
      <c r="L181" s="20"/>
      <c r="M181" s="498"/>
      <c r="N181" s="576"/>
      <c r="O181" s="593"/>
      <c r="P181" s="90"/>
      <c r="Q181" s="594"/>
      <c r="R181" s="594"/>
      <c r="S181" s="89"/>
      <c r="T181" s="89"/>
      <c r="U181" s="89"/>
      <c r="V181" s="89"/>
      <c r="W181" s="89"/>
      <c r="X181" s="89"/>
      <c r="Y181" s="89"/>
      <c r="Z181" s="89"/>
      <c r="AA181" s="89"/>
      <c r="AB181" s="595"/>
      <c r="AC181" s="89"/>
      <c r="AD181" s="581"/>
      <c r="AE181" s="581"/>
      <c r="AF181" s="89"/>
      <c r="AG181" s="582"/>
      <c r="AH181" s="132" t="s">
        <v>4176</v>
      </c>
      <c r="AI181" s="132" t="s">
        <v>92</v>
      </c>
      <c r="AJ181" s="132" t="s">
        <v>43</v>
      </c>
      <c r="AK181" s="132">
        <v>0</v>
      </c>
      <c r="AL181" s="132" t="s">
        <v>44</v>
      </c>
      <c r="AM181" s="132">
        <v>89533439409</v>
      </c>
      <c r="AN181" s="132">
        <v>160</v>
      </c>
      <c r="AO181" s="132">
        <v>54</v>
      </c>
      <c r="AP181" s="132" t="s">
        <v>4177</v>
      </c>
      <c r="AQ181" s="132" t="s">
        <v>4178</v>
      </c>
      <c r="AR181" s="132" t="s">
        <v>4179</v>
      </c>
      <c r="AS181" s="132" t="s">
        <v>45</v>
      </c>
      <c r="AT181" s="132" t="s">
        <v>45</v>
      </c>
      <c r="AU181" s="132" t="s">
        <v>48</v>
      </c>
      <c r="AV181" s="132" t="s">
        <v>55</v>
      </c>
      <c r="AW181" s="132" t="s">
        <v>4180</v>
      </c>
      <c r="AX181" s="132" t="s">
        <v>4181</v>
      </c>
      <c r="AY181" s="132" t="s">
        <v>53</v>
      </c>
      <c r="AZ181" s="132">
        <v>0</v>
      </c>
      <c r="BA181" s="132">
        <v>2018</v>
      </c>
      <c r="BB181" s="132" t="s">
        <v>205</v>
      </c>
      <c r="BC181" s="132" t="s">
        <v>393</v>
      </c>
      <c r="BD181" s="132"/>
      <c r="BE181" s="132" t="s">
        <v>121</v>
      </c>
      <c r="BF181" s="132" t="s">
        <v>122</v>
      </c>
      <c r="BG181" s="132"/>
      <c r="BH181" s="133">
        <v>43227</v>
      </c>
      <c r="BI181" s="132" t="s">
        <v>4182</v>
      </c>
      <c r="BJ181" s="132">
        <v>2</v>
      </c>
      <c r="BK181" s="138">
        <v>46</v>
      </c>
      <c r="BL181" s="138">
        <v>81</v>
      </c>
      <c r="BM181" s="119">
        <v>127</v>
      </c>
      <c r="BN181" s="119"/>
      <c r="BO181" s="119" t="s">
        <v>125</v>
      </c>
      <c r="BP181" s="138" t="s">
        <v>64</v>
      </c>
      <c r="CM181" s="364">
        <v>56</v>
      </c>
    </row>
    <row r="182" spans="1:91" ht="18" customHeight="1">
      <c r="A182" s="309">
        <f t="shared" si="3"/>
        <v>17</v>
      </c>
      <c r="B182" s="592"/>
      <c r="C182" s="371" t="s">
        <v>4183</v>
      </c>
      <c r="D182" s="370" t="s">
        <v>4184</v>
      </c>
      <c r="E182" s="371" t="s">
        <v>74</v>
      </c>
      <c r="F182" s="99"/>
      <c r="G182" s="20"/>
      <c r="H182" s="20"/>
      <c r="I182" s="20"/>
      <c r="J182" s="20"/>
      <c r="K182" s="20"/>
      <c r="L182" s="20"/>
      <c r="M182" s="498"/>
      <c r="N182" s="576"/>
      <c r="O182" s="593"/>
      <c r="P182" s="90"/>
      <c r="Q182" s="594"/>
      <c r="R182" s="594"/>
      <c r="S182" s="89"/>
      <c r="T182" s="89"/>
      <c r="U182" s="89"/>
      <c r="V182" s="89"/>
      <c r="W182" s="89"/>
      <c r="X182" s="89"/>
      <c r="Y182" s="89"/>
      <c r="Z182" s="89"/>
      <c r="AA182" s="89"/>
      <c r="AB182" s="595"/>
      <c r="AC182" s="89"/>
      <c r="AD182" s="581"/>
      <c r="AE182" s="581"/>
      <c r="AF182" s="89"/>
      <c r="AG182" s="582"/>
      <c r="AH182" s="132" t="s">
        <v>4185</v>
      </c>
      <c r="AI182" s="132" t="s">
        <v>95</v>
      </c>
      <c r="AJ182" s="132" t="s">
        <v>43</v>
      </c>
      <c r="AK182" s="132">
        <v>0</v>
      </c>
      <c r="AL182" s="132" t="s">
        <v>44</v>
      </c>
      <c r="AM182" s="132">
        <v>81329325100</v>
      </c>
      <c r="AN182" s="132">
        <v>170</v>
      </c>
      <c r="AO182" s="132">
        <v>53</v>
      </c>
      <c r="AP182" s="132" t="s">
        <v>4186</v>
      </c>
      <c r="AQ182" s="132" t="s">
        <v>4187</v>
      </c>
      <c r="AR182" s="132" t="s">
        <v>4188</v>
      </c>
      <c r="AS182" s="132" t="s">
        <v>54</v>
      </c>
      <c r="AT182" s="132" t="s">
        <v>54</v>
      </c>
      <c r="AU182" s="132" t="s">
        <v>55</v>
      </c>
      <c r="AV182" s="132" t="s">
        <v>55</v>
      </c>
      <c r="AW182" s="132" t="s">
        <v>4189</v>
      </c>
      <c r="AX182" s="132" t="s">
        <v>4190</v>
      </c>
      <c r="AY182" s="132" t="s">
        <v>53</v>
      </c>
      <c r="AZ182" s="132">
        <v>0</v>
      </c>
      <c r="BA182" s="132">
        <v>2018</v>
      </c>
      <c r="BB182" s="132" t="s">
        <v>205</v>
      </c>
      <c r="BC182" s="132" t="s">
        <v>205</v>
      </c>
      <c r="BD182" s="132"/>
      <c r="BE182" s="132" t="s">
        <v>121</v>
      </c>
      <c r="BF182" s="132" t="s">
        <v>122</v>
      </c>
      <c r="BG182" s="132"/>
      <c r="BH182" s="133">
        <v>43228</v>
      </c>
      <c r="BI182" s="132">
        <v>0</v>
      </c>
      <c r="BJ182" s="132">
        <v>2</v>
      </c>
      <c r="BK182" s="138">
        <v>46</v>
      </c>
      <c r="BL182" s="138">
        <v>78.599999999999994</v>
      </c>
      <c r="BM182" s="119">
        <v>124.6</v>
      </c>
      <c r="BN182" s="119"/>
      <c r="BO182" s="119" t="s">
        <v>125</v>
      </c>
      <c r="BP182" s="122" t="s">
        <v>64</v>
      </c>
      <c r="CM182" s="364">
        <v>56</v>
      </c>
    </row>
    <row r="183" spans="1:91" ht="18" customHeight="1">
      <c r="A183" s="309">
        <f t="shared" si="3"/>
        <v>18</v>
      </c>
      <c r="B183" s="592"/>
      <c r="C183" s="374" t="s">
        <v>4191</v>
      </c>
      <c r="D183" s="373" t="s">
        <v>4192</v>
      </c>
      <c r="E183" s="374" t="s">
        <v>74</v>
      </c>
      <c r="F183" s="99"/>
      <c r="G183" s="20"/>
      <c r="H183" s="20"/>
      <c r="I183" s="20"/>
      <c r="J183" s="20"/>
      <c r="K183" s="20"/>
      <c r="L183" s="20"/>
      <c r="M183" s="498"/>
      <c r="N183" s="576"/>
      <c r="O183" s="593"/>
      <c r="P183" s="90"/>
      <c r="Q183" s="594"/>
      <c r="R183" s="594"/>
      <c r="S183" s="89"/>
      <c r="T183" s="89"/>
      <c r="U183" s="89"/>
      <c r="V183" s="89"/>
      <c r="W183" s="89"/>
      <c r="X183" s="89"/>
      <c r="Y183" s="89"/>
      <c r="Z183" s="89"/>
      <c r="AA183" s="89"/>
      <c r="AB183" s="595"/>
      <c r="AC183" s="89"/>
      <c r="AD183" s="581"/>
      <c r="AE183" s="581"/>
      <c r="AF183" s="89"/>
      <c r="AG183" s="582"/>
      <c r="AH183" s="134" t="s">
        <v>644</v>
      </c>
      <c r="AI183" s="134" t="s">
        <v>4193</v>
      </c>
      <c r="AJ183" s="122" t="s">
        <v>42</v>
      </c>
      <c r="AK183" s="122" t="s">
        <v>43</v>
      </c>
      <c r="AL183" s="181">
        <v>5104060000000000</v>
      </c>
      <c r="AM183" s="122" t="s">
        <v>44</v>
      </c>
      <c r="AN183" s="122">
        <v>87860159341</v>
      </c>
      <c r="AO183" s="122">
        <v>169</v>
      </c>
      <c r="AP183" s="122">
        <v>53</v>
      </c>
      <c r="AQ183" s="134" t="s">
        <v>4194</v>
      </c>
      <c r="AR183" s="134" t="s">
        <v>4195</v>
      </c>
      <c r="AS183" s="134" t="s">
        <v>4196</v>
      </c>
      <c r="AT183" s="134" t="s">
        <v>54</v>
      </c>
      <c r="AU183" s="134" t="s">
        <v>45</v>
      </c>
      <c r="AV183" s="122" t="s">
        <v>47</v>
      </c>
      <c r="AW183" s="122" t="s">
        <v>47</v>
      </c>
      <c r="AX183" s="122" t="s">
        <v>4197</v>
      </c>
      <c r="AY183" s="134" t="s">
        <v>1074</v>
      </c>
      <c r="AZ183" s="122" t="s">
        <v>50</v>
      </c>
      <c r="BA183" s="122" t="s">
        <v>133</v>
      </c>
      <c r="BB183" s="122">
        <v>2018</v>
      </c>
      <c r="BC183" s="122" t="s">
        <v>64</v>
      </c>
      <c r="BD183" s="122" t="s">
        <v>41</v>
      </c>
      <c r="BE183" s="122"/>
      <c r="BF183" s="122" t="s">
        <v>121</v>
      </c>
      <c r="BG183" s="122" t="s">
        <v>122</v>
      </c>
      <c r="BH183" s="122"/>
      <c r="BI183" s="146">
        <v>43299</v>
      </c>
      <c r="BJ183" s="134" t="s">
        <v>4198</v>
      </c>
      <c r="BK183" s="138">
        <v>46</v>
      </c>
      <c r="BL183" s="138">
        <v>85</v>
      </c>
      <c r="BM183" s="119">
        <f>BK183+BL183</f>
        <v>131</v>
      </c>
      <c r="BN183" s="119"/>
      <c r="BO183" s="119" t="str">
        <f>IF(BM183&lt;95,"TIDAK LULUS",IF(BM183&gt;=95,"LULUS"))</f>
        <v>LULUS</v>
      </c>
      <c r="BP183" s="138" t="s">
        <v>64</v>
      </c>
      <c r="CM183" s="375">
        <v>56</v>
      </c>
    </row>
    <row r="184" spans="1:91" ht="18" customHeight="1">
      <c r="A184" s="309">
        <f t="shared" si="3"/>
        <v>19</v>
      </c>
      <c r="B184" s="592"/>
      <c r="C184" s="378" t="s">
        <v>4199</v>
      </c>
      <c r="D184" s="377" t="s">
        <v>4200</v>
      </c>
      <c r="E184" s="378" t="s">
        <v>74</v>
      </c>
      <c r="F184" s="99"/>
      <c r="G184" s="20"/>
      <c r="H184" s="20"/>
      <c r="I184" s="20"/>
      <c r="J184" s="20"/>
      <c r="K184" s="20"/>
      <c r="L184" s="20"/>
      <c r="M184" s="498"/>
      <c r="N184" s="576"/>
      <c r="O184" s="593"/>
      <c r="P184" s="90"/>
      <c r="Q184" s="594"/>
      <c r="R184" s="594"/>
      <c r="S184" s="89"/>
      <c r="T184" s="89"/>
      <c r="U184" s="89"/>
      <c r="V184" s="89"/>
      <c r="W184" s="89"/>
      <c r="X184" s="89"/>
      <c r="Y184" s="89"/>
      <c r="Z184" s="89"/>
      <c r="AA184" s="89"/>
      <c r="AB184" s="595"/>
      <c r="AC184" s="89"/>
      <c r="AD184" s="581"/>
      <c r="AE184" s="581"/>
      <c r="AF184" s="89"/>
      <c r="AG184" s="582"/>
      <c r="AH184" s="122"/>
      <c r="AI184" s="143" t="s">
        <v>4201</v>
      </c>
      <c r="AJ184" s="122" t="s">
        <v>42</v>
      </c>
      <c r="AK184" s="122" t="s">
        <v>43</v>
      </c>
      <c r="AL184" s="181">
        <v>5171030000000000</v>
      </c>
      <c r="AM184" s="122" t="s">
        <v>44</v>
      </c>
      <c r="AN184" s="122">
        <v>85858737475</v>
      </c>
      <c r="AO184" s="122">
        <v>175</v>
      </c>
      <c r="AP184" s="122">
        <v>65</v>
      </c>
      <c r="AQ184" s="143" t="s">
        <v>4202</v>
      </c>
      <c r="AR184" s="143" t="s">
        <v>4203</v>
      </c>
      <c r="AS184" s="143" t="s">
        <v>4204</v>
      </c>
      <c r="AT184" s="134" t="s">
        <v>57</v>
      </c>
      <c r="AU184" s="134" t="s">
        <v>66</v>
      </c>
      <c r="AV184" s="122" t="s">
        <v>47</v>
      </c>
      <c r="AW184" s="122" t="s">
        <v>47</v>
      </c>
      <c r="AX184" s="143" t="s">
        <v>4205</v>
      </c>
      <c r="AY184" s="143" t="s">
        <v>295</v>
      </c>
      <c r="AZ184" s="122" t="s">
        <v>53</v>
      </c>
      <c r="BA184" s="122" t="s">
        <v>119</v>
      </c>
      <c r="BB184" s="122">
        <v>2018</v>
      </c>
      <c r="BC184" s="122" t="s">
        <v>64</v>
      </c>
      <c r="BD184" s="122" t="s">
        <v>67</v>
      </c>
      <c r="BE184" s="122"/>
      <c r="BF184" s="122" t="s">
        <v>121</v>
      </c>
      <c r="BG184" s="122" t="s">
        <v>122</v>
      </c>
      <c r="BH184" s="122"/>
      <c r="BI184" s="146">
        <v>43300</v>
      </c>
      <c r="BJ184" s="134">
        <v>0</v>
      </c>
      <c r="BK184" s="138">
        <v>46</v>
      </c>
      <c r="BL184" s="138">
        <v>66</v>
      </c>
      <c r="BM184" s="119">
        <f>BK184+BL184</f>
        <v>112</v>
      </c>
      <c r="BN184" s="119"/>
      <c r="BO184" s="119" t="str">
        <f>IF(BM184&lt;95,"TIDAK LULUS",IF(BM184&gt;=95,"LULUS"))</f>
        <v>LULUS</v>
      </c>
      <c r="BP184" s="138" t="s">
        <v>64</v>
      </c>
      <c r="CM184" s="382">
        <v>56</v>
      </c>
    </row>
    <row r="185" spans="1:91" ht="18" customHeight="1">
      <c r="A185" s="309">
        <f t="shared" si="3"/>
        <v>20</v>
      </c>
      <c r="B185" s="592"/>
      <c r="C185" s="686">
        <v>20191230243</v>
      </c>
      <c r="D185" s="687" t="s">
        <v>4206</v>
      </c>
      <c r="E185" s="687" t="s">
        <v>74</v>
      </c>
      <c r="F185" s="99"/>
      <c r="G185" s="20"/>
      <c r="H185" s="20"/>
      <c r="I185" s="20"/>
      <c r="J185" s="20"/>
      <c r="K185" s="20"/>
      <c r="L185" s="20"/>
      <c r="M185" s="498"/>
      <c r="N185" s="576"/>
      <c r="O185" s="593"/>
      <c r="P185" s="90"/>
      <c r="Q185" s="594"/>
      <c r="R185" s="594"/>
      <c r="S185" s="89"/>
      <c r="T185" s="89"/>
      <c r="U185" s="89"/>
      <c r="V185" s="89"/>
      <c r="W185" s="89"/>
      <c r="X185" s="89"/>
      <c r="Y185" s="89"/>
      <c r="Z185" s="89"/>
      <c r="AA185" s="89"/>
      <c r="AB185" s="595"/>
      <c r="AC185" s="89"/>
      <c r="AD185" s="581"/>
      <c r="AE185" s="581"/>
      <c r="AF185" s="89"/>
      <c r="AG185" s="582"/>
      <c r="AH185" s="111" t="s">
        <v>4207</v>
      </c>
      <c r="AI185" s="111" t="s">
        <v>42</v>
      </c>
      <c r="AJ185" s="111" t="s">
        <v>43</v>
      </c>
      <c r="AK185" s="111">
        <v>5104011009990000</v>
      </c>
      <c r="AL185" s="111" t="s">
        <v>44</v>
      </c>
      <c r="AM185" s="111">
        <v>87852584031</v>
      </c>
      <c r="AN185" s="111">
        <v>175</v>
      </c>
      <c r="AO185" s="111">
        <v>85</v>
      </c>
      <c r="AP185" s="111" t="s">
        <v>4208</v>
      </c>
      <c r="AQ185" s="111" t="s">
        <v>4209</v>
      </c>
      <c r="AR185" s="111" t="s">
        <v>4210</v>
      </c>
      <c r="AS185" s="111" t="s">
        <v>45</v>
      </c>
      <c r="AT185" s="111" t="s">
        <v>46</v>
      </c>
      <c r="AU185" s="111" t="s">
        <v>47</v>
      </c>
      <c r="AV185" s="111" t="s">
        <v>47</v>
      </c>
      <c r="AW185" s="111" t="s">
        <v>4211</v>
      </c>
      <c r="AX185" s="111" t="s">
        <v>3646</v>
      </c>
      <c r="AY185" s="111" t="s">
        <v>53</v>
      </c>
      <c r="AZ185" s="111">
        <v>0</v>
      </c>
      <c r="BA185" s="111">
        <v>2018</v>
      </c>
      <c r="BB185" s="111" t="s">
        <v>205</v>
      </c>
      <c r="BC185" s="111" t="s">
        <v>205</v>
      </c>
      <c r="BD185" s="111"/>
      <c r="BE185" s="111" t="s">
        <v>121</v>
      </c>
      <c r="BF185" s="111" t="s">
        <v>122</v>
      </c>
      <c r="BG185" s="111" t="s">
        <v>205</v>
      </c>
      <c r="BH185" s="121">
        <v>43165</v>
      </c>
      <c r="BI185" s="111">
        <v>0</v>
      </c>
      <c r="BJ185" s="111">
        <v>1</v>
      </c>
      <c r="BK185" s="122">
        <v>45</v>
      </c>
      <c r="BL185" s="122">
        <v>86</v>
      </c>
      <c r="BM185" s="122">
        <v>131</v>
      </c>
      <c r="BN185" s="122"/>
      <c r="BO185" s="122" t="s">
        <v>125</v>
      </c>
      <c r="BP185" s="122" t="s">
        <v>64</v>
      </c>
      <c r="CM185" s="688">
        <v>55</v>
      </c>
    </row>
    <row r="186" spans="1:91" ht="18" customHeight="1">
      <c r="A186" s="309">
        <f t="shared" si="3"/>
        <v>21</v>
      </c>
      <c r="B186" s="592"/>
      <c r="C186" s="381">
        <v>20191340024</v>
      </c>
      <c r="D186" s="380" t="s">
        <v>4212</v>
      </c>
      <c r="E186" s="381" t="s">
        <v>74</v>
      </c>
      <c r="F186" s="99"/>
      <c r="G186" s="20"/>
      <c r="H186" s="20"/>
      <c r="I186" s="20"/>
      <c r="J186" s="20"/>
      <c r="K186" s="20"/>
      <c r="L186" s="20"/>
      <c r="M186" s="498"/>
      <c r="N186" s="576"/>
      <c r="O186" s="593"/>
      <c r="P186" s="90"/>
      <c r="Q186" s="594"/>
      <c r="R186" s="594"/>
      <c r="S186" s="89"/>
      <c r="T186" s="89"/>
      <c r="U186" s="89"/>
      <c r="V186" s="89"/>
      <c r="W186" s="89"/>
      <c r="X186" s="89"/>
      <c r="Y186" s="89"/>
      <c r="Z186" s="89"/>
      <c r="AA186" s="89"/>
      <c r="AB186" s="595"/>
      <c r="AC186" s="89"/>
      <c r="AD186" s="581"/>
      <c r="AE186" s="581"/>
      <c r="AF186" s="89"/>
      <c r="AG186" s="582"/>
      <c r="AH186" s="111" t="s">
        <v>4213</v>
      </c>
      <c r="AI186" s="111" t="s">
        <v>92</v>
      </c>
      <c r="AJ186" s="111" t="s">
        <v>43</v>
      </c>
      <c r="AK186" s="111">
        <v>5171011202000000</v>
      </c>
      <c r="AL186" s="111" t="s">
        <v>44</v>
      </c>
      <c r="AM186" s="111">
        <v>82144581002</v>
      </c>
      <c r="AN186" s="111">
        <v>170</v>
      </c>
      <c r="AO186" s="111">
        <v>47</v>
      </c>
      <c r="AP186" s="111" t="s">
        <v>4214</v>
      </c>
      <c r="AQ186" s="111" t="s">
        <v>4215</v>
      </c>
      <c r="AR186" s="111" t="s">
        <v>4216</v>
      </c>
      <c r="AS186" s="111" t="s">
        <v>45</v>
      </c>
      <c r="AT186" s="111" t="s">
        <v>45</v>
      </c>
      <c r="AU186" s="111" t="s">
        <v>47</v>
      </c>
      <c r="AV186" s="111" t="s">
        <v>48</v>
      </c>
      <c r="AW186" s="111" t="s">
        <v>4217</v>
      </c>
      <c r="AX186" s="111" t="s">
        <v>4218</v>
      </c>
      <c r="AY186" s="111" t="s">
        <v>53</v>
      </c>
      <c r="AZ186" s="111">
        <v>0</v>
      </c>
      <c r="BA186" s="111">
        <v>2018</v>
      </c>
      <c r="BB186" s="111" t="s">
        <v>205</v>
      </c>
      <c r="BC186" s="111" t="s">
        <v>205</v>
      </c>
      <c r="BD186" s="111"/>
      <c r="BE186" s="111" t="s">
        <v>121</v>
      </c>
      <c r="BF186" s="111" t="s">
        <v>122</v>
      </c>
      <c r="BG186" s="111" t="s">
        <v>205</v>
      </c>
      <c r="BH186" s="121">
        <v>43144</v>
      </c>
      <c r="BI186" s="111" t="s">
        <v>4219</v>
      </c>
      <c r="BJ186" s="111">
        <v>1</v>
      </c>
      <c r="BK186" s="122">
        <v>45</v>
      </c>
      <c r="BL186" s="122">
        <v>80</v>
      </c>
      <c r="BM186" s="122">
        <v>125</v>
      </c>
      <c r="BN186" s="122"/>
      <c r="BO186" s="122" t="s">
        <v>125</v>
      </c>
      <c r="BP186" s="122" t="s">
        <v>64</v>
      </c>
      <c r="CM186" s="364">
        <v>55</v>
      </c>
    </row>
    <row r="187" spans="1:91" ht="18" customHeight="1">
      <c r="A187" s="309">
        <f t="shared" si="3"/>
        <v>22</v>
      </c>
      <c r="B187" s="592"/>
      <c r="C187" s="374" t="s">
        <v>4220</v>
      </c>
      <c r="D187" s="373" t="s">
        <v>4221</v>
      </c>
      <c r="E187" s="374" t="s">
        <v>74</v>
      </c>
      <c r="F187" s="13"/>
      <c r="G187" s="20"/>
      <c r="H187" s="20"/>
      <c r="I187" s="20"/>
      <c r="J187" s="20"/>
      <c r="K187" s="20"/>
      <c r="L187" s="20"/>
      <c r="M187" s="498"/>
      <c r="N187" s="576"/>
      <c r="O187" s="593"/>
      <c r="P187" s="642"/>
      <c r="Q187" s="642"/>
      <c r="R187" s="642"/>
      <c r="S187" s="642"/>
      <c r="T187" s="645"/>
      <c r="U187" s="645"/>
      <c r="V187" s="645"/>
      <c r="W187" s="645"/>
      <c r="X187" s="645"/>
      <c r="Y187" s="645"/>
      <c r="Z187" s="645"/>
      <c r="AA187" s="645"/>
      <c r="AB187" s="689"/>
      <c r="AC187" s="645"/>
      <c r="AD187" s="648"/>
      <c r="AE187" s="648"/>
      <c r="AF187" s="645"/>
      <c r="AG187" s="582"/>
      <c r="AH187" s="132" t="s">
        <v>4222</v>
      </c>
      <c r="AI187" s="132" t="s">
        <v>42</v>
      </c>
      <c r="AJ187" s="132" t="s">
        <v>43</v>
      </c>
      <c r="AK187" s="132">
        <v>5108093010000000</v>
      </c>
      <c r="AL187" s="132" t="s">
        <v>44</v>
      </c>
      <c r="AM187" s="132">
        <v>83114887222</v>
      </c>
      <c r="AN187" s="132">
        <v>178</v>
      </c>
      <c r="AO187" s="132">
        <v>60</v>
      </c>
      <c r="AP187" s="132" t="s">
        <v>4223</v>
      </c>
      <c r="AQ187" s="132" t="s">
        <v>4224</v>
      </c>
      <c r="AR187" s="132" t="s">
        <v>4225</v>
      </c>
      <c r="AS187" s="132" t="s">
        <v>66</v>
      </c>
      <c r="AT187" s="132" t="s">
        <v>46</v>
      </c>
      <c r="AU187" s="132" t="s">
        <v>55</v>
      </c>
      <c r="AV187" s="132" t="s">
        <v>47</v>
      </c>
      <c r="AW187" s="132" t="s">
        <v>4226</v>
      </c>
      <c r="AX187" s="132" t="s">
        <v>4227</v>
      </c>
      <c r="AY187" s="132" t="s">
        <v>53</v>
      </c>
      <c r="AZ187" s="132">
        <v>0</v>
      </c>
      <c r="BA187" s="132">
        <v>2018</v>
      </c>
      <c r="BB187" s="132" t="s">
        <v>205</v>
      </c>
      <c r="BC187" s="132" t="s">
        <v>205</v>
      </c>
      <c r="BD187" s="132"/>
      <c r="BE187" s="132" t="s">
        <v>121</v>
      </c>
      <c r="BF187" s="132" t="s">
        <v>122</v>
      </c>
      <c r="BG187" s="132"/>
      <c r="BH187" s="133">
        <v>43227</v>
      </c>
      <c r="BI187" s="132" t="s">
        <v>4228</v>
      </c>
      <c r="BJ187" s="132">
        <v>2</v>
      </c>
      <c r="BK187" s="138">
        <v>45</v>
      </c>
      <c r="BL187" s="138">
        <v>83.6</v>
      </c>
      <c r="BM187" s="119">
        <v>128.6</v>
      </c>
      <c r="BN187" s="119" t="s">
        <v>4229</v>
      </c>
      <c r="BO187" s="119" t="s">
        <v>125</v>
      </c>
      <c r="BP187" s="122" t="s">
        <v>64</v>
      </c>
      <c r="CM187" s="375">
        <v>55</v>
      </c>
    </row>
    <row r="188" spans="1:91" ht="18" customHeight="1">
      <c r="A188" s="309">
        <f t="shared" si="3"/>
        <v>23</v>
      </c>
      <c r="B188" s="592"/>
      <c r="C188" s="668" t="s">
        <v>4230</v>
      </c>
      <c r="D188" s="669" t="s">
        <v>4231</v>
      </c>
      <c r="E188" s="668" t="s">
        <v>74</v>
      </c>
      <c r="F188" s="13"/>
      <c r="G188" s="20"/>
      <c r="H188" s="20"/>
      <c r="I188" s="20"/>
      <c r="J188" s="20"/>
      <c r="K188" s="20"/>
      <c r="L188" s="20"/>
      <c r="M188" s="498"/>
      <c r="N188" s="576"/>
      <c r="O188" s="593"/>
      <c r="P188" s="642"/>
      <c r="Q188" s="690"/>
      <c r="R188" s="690"/>
      <c r="S188" s="642"/>
      <c r="T188" s="645"/>
      <c r="U188" s="645"/>
      <c r="V188" s="645"/>
      <c r="W188" s="645"/>
      <c r="X188" s="645"/>
      <c r="Y188" s="645"/>
      <c r="Z188" s="691"/>
      <c r="AA188" s="647"/>
      <c r="AB188" s="647"/>
      <c r="AC188" s="645"/>
      <c r="AD188" s="648"/>
      <c r="AE188" s="648"/>
      <c r="AF188" s="645"/>
      <c r="AG188" s="582"/>
      <c r="AH188" s="134" t="s">
        <v>644</v>
      </c>
      <c r="AI188" s="134" t="s">
        <v>3924</v>
      </c>
      <c r="AJ188" s="122" t="s">
        <v>92</v>
      </c>
      <c r="AK188" s="122" t="s">
        <v>43</v>
      </c>
      <c r="AL188" s="181">
        <v>5103060000000000</v>
      </c>
      <c r="AM188" s="122" t="s">
        <v>44</v>
      </c>
      <c r="AN188" s="122">
        <v>8123953354</v>
      </c>
      <c r="AO188" s="122">
        <v>174</v>
      </c>
      <c r="AP188" s="122">
        <v>96</v>
      </c>
      <c r="AQ188" s="134" t="s">
        <v>4232</v>
      </c>
      <c r="AR188" s="134" t="s">
        <v>4233</v>
      </c>
      <c r="AS188" s="134" t="s">
        <v>4234</v>
      </c>
      <c r="AT188" s="134" t="s">
        <v>45</v>
      </c>
      <c r="AU188" s="134" t="s">
        <v>45</v>
      </c>
      <c r="AV188" s="122" t="s">
        <v>48</v>
      </c>
      <c r="AW188" s="122" t="s">
        <v>55</v>
      </c>
      <c r="AX188" s="122" t="s">
        <v>4235</v>
      </c>
      <c r="AY188" s="122" t="s">
        <v>326</v>
      </c>
      <c r="AZ188" s="122" t="s">
        <v>50</v>
      </c>
      <c r="BA188" s="122" t="s">
        <v>133</v>
      </c>
      <c r="BB188" s="122">
        <v>2018</v>
      </c>
      <c r="BC188" s="122" t="s">
        <v>64</v>
      </c>
      <c r="BD188" s="122" t="s">
        <v>64</v>
      </c>
      <c r="BE188" s="122"/>
      <c r="BF188" s="122" t="s">
        <v>121</v>
      </c>
      <c r="BG188" s="122" t="s">
        <v>122</v>
      </c>
      <c r="BH188" s="122"/>
      <c r="BI188" s="146">
        <v>43295</v>
      </c>
      <c r="BJ188" s="134" t="s">
        <v>4236</v>
      </c>
      <c r="BK188" s="138">
        <v>45</v>
      </c>
      <c r="BL188" s="138">
        <v>80</v>
      </c>
      <c r="BM188" s="119">
        <f>BK188+BL188</f>
        <v>125</v>
      </c>
      <c r="BN188" s="119" t="s">
        <v>4237</v>
      </c>
      <c r="BO188" s="119" t="str">
        <f>IF(BM188&lt;95,"TIDAK LULUS",IF(BM188&gt;=95,"LULUS"))</f>
        <v>LULUS</v>
      </c>
      <c r="BP188" s="138" t="s">
        <v>64</v>
      </c>
      <c r="CM188" s="382">
        <v>55</v>
      </c>
    </row>
    <row r="189" spans="1:91" ht="18" customHeight="1">
      <c r="A189" s="309">
        <f t="shared" si="3"/>
        <v>24</v>
      </c>
      <c r="B189" s="592"/>
      <c r="C189" s="378" t="s">
        <v>4238</v>
      </c>
      <c r="D189" s="377" t="s">
        <v>4239</v>
      </c>
      <c r="E189" s="378" t="s">
        <v>74</v>
      </c>
      <c r="F189" s="99"/>
      <c r="G189" s="20"/>
      <c r="H189" s="20"/>
      <c r="I189" s="20"/>
      <c r="J189" s="20"/>
      <c r="K189" s="20"/>
      <c r="L189" s="20"/>
      <c r="M189" s="498"/>
      <c r="N189" s="576"/>
      <c r="O189" s="576"/>
      <c r="P189" s="90"/>
      <c r="Q189" s="692"/>
      <c r="R189" s="693"/>
      <c r="S189" s="90"/>
      <c r="T189" s="89"/>
      <c r="U189" s="89"/>
      <c r="V189" s="89"/>
      <c r="W189" s="89"/>
      <c r="X189" s="89"/>
      <c r="Y189" s="89"/>
      <c r="Z189" s="579"/>
      <c r="AA189" s="580"/>
      <c r="AB189" s="580"/>
      <c r="AC189" s="89"/>
      <c r="AD189" s="581"/>
      <c r="AE189" s="581"/>
      <c r="AF189" s="89"/>
      <c r="AG189" s="582"/>
      <c r="AH189" s="134" t="s">
        <v>644</v>
      </c>
      <c r="AI189" s="134" t="s">
        <v>4240</v>
      </c>
      <c r="AJ189" s="122" t="s">
        <v>42</v>
      </c>
      <c r="AK189" s="122" t="s">
        <v>43</v>
      </c>
      <c r="AL189" s="181">
        <v>5103010000000000</v>
      </c>
      <c r="AM189" s="122" t="s">
        <v>44</v>
      </c>
      <c r="AN189" s="122">
        <v>81999560621</v>
      </c>
      <c r="AO189" s="122">
        <v>174</v>
      </c>
      <c r="AP189" s="122">
        <v>94</v>
      </c>
      <c r="AQ189" s="134" t="s">
        <v>4241</v>
      </c>
      <c r="AR189" s="134" t="s">
        <v>4242</v>
      </c>
      <c r="AS189" s="134" t="s">
        <v>4243</v>
      </c>
      <c r="AT189" s="134" t="s">
        <v>45</v>
      </c>
      <c r="AU189" s="134" t="s">
        <v>57</v>
      </c>
      <c r="AV189" s="122" t="s">
        <v>55</v>
      </c>
      <c r="AW189" s="122" t="s">
        <v>48</v>
      </c>
      <c r="AX189" s="122" t="s">
        <v>4244</v>
      </c>
      <c r="AY189" s="122" t="s">
        <v>4245</v>
      </c>
      <c r="AZ189" s="122" t="s">
        <v>53</v>
      </c>
      <c r="BA189" s="122" t="s">
        <v>119</v>
      </c>
      <c r="BB189" s="122">
        <v>2018</v>
      </c>
      <c r="BC189" s="122" t="s">
        <v>64</v>
      </c>
      <c r="BD189" s="122" t="s">
        <v>64</v>
      </c>
      <c r="BE189" s="122"/>
      <c r="BF189" s="122" t="s">
        <v>121</v>
      </c>
      <c r="BG189" s="122" t="s">
        <v>122</v>
      </c>
      <c r="BH189" s="122"/>
      <c r="BI189" s="146">
        <v>43298</v>
      </c>
      <c r="BJ189" s="134" t="s">
        <v>4246</v>
      </c>
      <c r="BK189" s="138">
        <v>45</v>
      </c>
      <c r="BL189" s="138">
        <v>80</v>
      </c>
      <c r="BM189" s="119">
        <f>BK189+BL189</f>
        <v>125</v>
      </c>
      <c r="BN189" s="119"/>
      <c r="BO189" s="119" t="str">
        <f>IF(BM189&lt;95,"TIDAK LULUS",IF(BM189&gt;=95,"LULUS"))</f>
        <v>LULUS</v>
      </c>
      <c r="BP189" s="138" t="s">
        <v>64</v>
      </c>
      <c r="CM189" s="382">
        <v>55</v>
      </c>
    </row>
    <row r="190" spans="1:91" ht="18" customHeight="1">
      <c r="A190" s="309">
        <f t="shared" si="3"/>
        <v>25</v>
      </c>
      <c r="B190" s="592"/>
      <c r="C190" s="694">
        <v>20191230083</v>
      </c>
      <c r="D190" s="695" t="s">
        <v>4247</v>
      </c>
      <c r="E190" s="694" t="s">
        <v>74</v>
      </c>
      <c r="F190" s="60"/>
      <c r="G190" s="61"/>
      <c r="H190" s="94"/>
      <c r="I190" s="61"/>
      <c r="J190" s="94"/>
      <c r="K190" s="61"/>
      <c r="L190" s="94"/>
      <c r="M190" s="498"/>
      <c r="N190" s="576"/>
      <c r="O190" s="576"/>
      <c r="P190" s="90"/>
      <c r="Q190" s="692"/>
      <c r="R190" s="693"/>
      <c r="S190" s="90"/>
      <c r="T190" s="89"/>
      <c r="U190" s="89"/>
      <c r="V190" s="89"/>
      <c r="W190" s="89"/>
      <c r="X190" s="89"/>
      <c r="Y190" s="89"/>
      <c r="Z190" s="579"/>
      <c r="AA190" s="580"/>
      <c r="AB190" s="580"/>
      <c r="AC190" s="89"/>
      <c r="AD190" s="581"/>
      <c r="AE190" s="581"/>
      <c r="AF190" s="89"/>
      <c r="AG190" s="582"/>
      <c r="AH190" s="110" t="s">
        <v>4248</v>
      </c>
      <c r="AI190" s="111" t="s">
        <v>42</v>
      </c>
      <c r="AJ190" s="111" t="s">
        <v>43</v>
      </c>
      <c r="AK190" s="111">
        <v>5102080204000000</v>
      </c>
      <c r="AL190" s="111" t="s">
        <v>44</v>
      </c>
      <c r="AM190" s="111">
        <v>81239647896</v>
      </c>
      <c r="AN190" s="111">
        <v>180</v>
      </c>
      <c r="AO190" s="111">
        <v>75</v>
      </c>
      <c r="AP190" s="110" t="s">
        <v>4249</v>
      </c>
      <c r="AQ190" s="110" t="s">
        <v>4250</v>
      </c>
      <c r="AR190" s="110" t="s">
        <v>4251</v>
      </c>
      <c r="AS190" s="110" t="s">
        <v>45</v>
      </c>
      <c r="AT190" s="111" t="s">
        <v>45</v>
      </c>
      <c r="AU190" s="111" t="s">
        <v>48</v>
      </c>
      <c r="AV190" s="111" t="s">
        <v>48</v>
      </c>
      <c r="AW190" s="110" t="s">
        <v>4252</v>
      </c>
      <c r="AX190" s="110" t="s">
        <v>240</v>
      </c>
      <c r="AY190" s="111" t="s">
        <v>53</v>
      </c>
      <c r="AZ190" s="111">
        <v>0</v>
      </c>
      <c r="BA190" s="111">
        <v>0</v>
      </c>
      <c r="BB190" s="111" t="s">
        <v>41</v>
      </c>
      <c r="BC190" s="122" t="s">
        <v>64</v>
      </c>
      <c r="BD190" s="110"/>
      <c r="BE190" s="111" t="s">
        <v>121</v>
      </c>
      <c r="BF190" s="111" t="s">
        <v>122</v>
      </c>
      <c r="BG190" s="111"/>
      <c r="BH190" s="121">
        <v>43158</v>
      </c>
      <c r="BI190" s="110" t="s">
        <v>4253</v>
      </c>
      <c r="BJ190" s="111">
        <v>1</v>
      </c>
      <c r="BK190" s="138">
        <v>44</v>
      </c>
      <c r="BL190" s="122">
        <v>82.4</v>
      </c>
      <c r="BM190" s="119">
        <v>126.4</v>
      </c>
      <c r="BN190" s="134" t="s">
        <v>2039</v>
      </c>
      <c r="BO190" s="119" t="s">
        <v>125</v>
      </c>
      <c r="BP190" s="122" t="s">
        <v>64</v>
      </c>
      <c r="CM190" s="364">
        <v>54</v>
      </c>
    </row>
    <row r="191" spans="1:91" ht="18" customHeight="1">
      <c r="A191" s="309">
        <f t="shared" si="3"/>
        <v>26</v>
      </c>
      <c r="B191" s="592"/>
      <c r="C191" s="381">
        <v>20191350004</v>
      </c>
      <c r="D191" s="380" t="s">
        <v>4254</v>
      </c>
      <c r="E191" s="694" t="s">
        <v>74</v>
      </c>
      <c r="F191" s="696"/>
      <c r="G191" s="575"/>
      <c r="H191" s="20"/>
      <c r="I191" s="20"/>
      <c r="J191" s="20"/>
      <c r="K191" s="20"/>
      <c r="L191" s="20"/>
      <c r="M191" s="498"/>
      <c r="N191" s="563"/>
      <c r="O191" s="563"/>
      <c r="P191" s="565"/>
      <c r="Q191" s="670"/>
      <c r="R191" s="671"/>
      <c r="S191" s="565"/>
      <c r="T191" s="565"/>
      <c r="U191" s="565"/>
      <c r="V191" s="565"/>
      <c r="W191" s="565"/>
      <c r="X191" s="565"/>
      <c r="Y191" s="565"/>
      <c r="Z191" s="672"/>
      <c r="AA191" s="673"/>
      <c r="AB191" s="673"/>
      <c r="AC191" s="565"/>
      <c r="AD191" s="567"/>
      <c r="AE191" s="567"/>
      <c r="AF191" s="565"/>
      <c r="AG191" s="568"/>
      <c r="AH191" s="143" t="s">
        <v>4255</v>
      </c>
      <c r="AI191" s="122" t="s">
        <v>42</v>
      </c>
      <c r="AJ191" s="122" t="s">
        <v>43</v>
      </c>
      <c r="AK191" s="122">
        <v>0</v>
      </c>
      <c r="AL191" s="122" t="s">
        <v>44</v>
      </c>
      <c r="AM191" s="122" t="s">
        <v>4256</v>
      </c>
      <c r="AN191" s="122">
        <v>169</v>
      </c>
      <c r="AO191" s="122">
        <v>90</v>
      </c>
      <c r="AP191" s="143" t="s">
        <v>4257</v>
      </c>
      <c r="AQ191" s="143" t="s">
        <v>4258</v>
      </c>
      <c r="AR191" s="143" t="s">
        <v>4259</v>
      </c>
      <c r="AS191" s="143" t="s">
        <v>45</v>
      </c>
      <c r="AT191" s="143" t="s">
        <v>45</v>
      </c>
      <c r="AU191" s="143" t="s">
        <v>47</v>
      </c>
      <c r="AV191" s="143" t="s">
        <v>47</v>
      </c>
      <c r="AW191" s="143" t="s">
        <v>4260</v>
      </c>
      <c r="AX191" s="143" t="s">
        <v>356</v>
      </c>
      <c r="AY191" s="122" t="s">
        <v>50</v>
      </c>
      <c r="AZ191" s="122">
        <v>0</v>
      </c>
      <c r="BA191" s="122">
        <v>2018</v>
      </c>
      <c r="BB191" s="122" t="s">
        <v>67</v>
      </c>
      <c r="BC191" s="122" t="s">
        <v>64</v>
      </c>
      <c r="BD191" s="143"/>
      <c r="BE191" s="122" t="s">
        <v>121</v>
      </c>
      <c r="BF191" s="122" t="s">
        <v>122</v>
      </c>
      <c r="BG191" s="122"/>
      <c r="BH191" s="146">
        <v>43200</v>
      </c>
      <c r="BI191" s="143" t="s">
        <v>4261</v>
      </c>
      <c r="BJ191" s="122">
        <v>2</v>
      </c>
      <c r="BK191" s="138">
        <v>44</v>
      </c>
      <c r="BL191" s="138">
        <v>72.2</v>
      </c>
      <c r="BM191" s="119">
        <v>116.2</v>
      </c>
      <c r="BN191" s="119"/>
      <c r="BO191" s="119" t="s">
        <v>125</v>
      </c>
      <c r="BP191" s="122" t="s">
        <v>64</v>
      </c>
      <c r="CM191" s="364">
        <v>54</v>
      </c>
    </row>
    <row r="192" spans="1:91" ht="18" customHeight="1">
      <c r="A192" s="309">
        <f t="shared" si="3"/>
        <v>27</v>
      </c>
      <c r="B192" s="592"/>
      <c r="C192" s="374" t="s">
        <v>4262</v>
      </c>
      <c r="D192" s="373" t="s">
        <v>4263</v>
      </c>
      <c r="E192" s="374" t="s">
        <v>74</v>
      </c>
      <c r="F192" s="12"/>
      <c r="G192" s="20"/>
      <c r="H192" s="20"/>
      <c r="I192" s="20"/>
      <c r="J192" s="20"/>
      <c r="K192" s="20"/>
      <c r="L192" s="20"/>
      <c r="M192" s="498"/>
      <c r="N192" s="576"/>
      <c r="O192" s="576"/>
      <c r="P192" s="90"/>
      <c r="Q192" s="577"/>
      <c r="R192" s="578"/>
      <c r="S192" s="89"/>
      <c r="T192" s="89"/>
      <c r="U192" s="89"/>
      <c r="V192" s="89"/>
      <c r="W192" s="89"/>
      <c r="X192" s="89"/>
      <c r="Y192" s="89"/>
      <c r="Z192" s="579"/>
      <c r="AA192" s="580"/>
      <c r="AB192" s="580"/>
      <c r="AC192" s="89"/>
      <c r="AD192" s="581"/>
      <c r="AE192" s="581"/>
      <c r="AF192" s="89"/>
      <c r="AG192" s="582"/>
      <c r="AH192" s="122"/>
      <c r="AI192" s="143" t="s">
        <v>4264</v>
      </c>
      <c r="AJ192" s="122" t="s">
        <v>42</v>
      </c>
      <c r="AK192" s="122" t="s">
        <v>43</v>
      </c>
      <c r="AL192" s="181">
        <v>5.10702E+20</v>
      </c>
      <c r="AM192" s="122" t="s">
        <v>44</v>
      </c>
      <c r="AN192" s="122">
        <v>81558720154</v>
      </c>
      <c r="AO192" s="122">
        <v>176</v>
      </c>
      <c r="AP192" s="122">
        <v>60</v>
      </c>
      <c r="AQ192" s="143" t="s">
        <v>4265</v>
      </c>
      <c r="AR192" s="143" t="s">
        <v>4266</v>
      </c>
      <c r="AS192" s="143" t="s">
        <v>4267</v>
      </c>
      <c r="AT192" s="143" t="s">
        <v>45</v>
      </c>
      <c r="AU192" s="143" t="s">
        <v>45</v>
      </c>
      <c r="AV192" s="122" t="s">
        <v>47</v>
      </c>
      <c r="AW192" s="122" t="s">
        <v>47</v>
      </c>
      <c r="AX192" s="143" t="s">
        <v>4268</v>
      </c>
      <c r="AY192" s="143" t="s">
        <v>4031</v>
      </c>
      <c r="AZ192" s="122" t="s">
        <v>53</v>
      </c>
      <c r="BA192" s="122" t="s">
        <v>143</v>
      </c>
      <c r="BB192" s="122">
        <v>2018</v>
      </c>
      <c r="BC192" s="122" t="s">
        <v>64</v>
      </c>
      <c r="BD192" s="122" t="s">
        <v>41</v>
      </c>
      <c r="BE192" s="122"/>
      <c r="BF192" s="122" t="s">
        <v>121</v>
      </c>
      <c r="BG192" s="122" t="s">
        <v>122</v>
      </c>
      <c r="BH192" s="143"/>
      <c r="BI192" s="239">
        <v>43255</v>
      </c>
      <c r="BJ192" s="143" t="s">
        <v>4269</v>
      </c>
      <c r="BK192" s="138">
        <v>44</v>
      </c>
      <c r="BL192" s="138">
        <v>90</v>
      </c>
      <c r="BM192" s="119">
        <f>BK192+BL192</f>
        <v>134</v>
      </c>
      <c r="BN192" s="119"/>
      <c r="BO192" s="119" t="str">
        <f>IF(BM192&lt;95,"TIDAK LULUS",IF(BM192&gt;=95,"LULUS"))</f>
        <v>LULUS</v>
      </c>
      <c r="BP192" s="138" t="s">
        <v>64</v>
      </c>
      <c r="CM192" s="375">
        <v>54</v>
      </c>
    </row>
    <row r="193" spans="1:91" ht="18" customHeight="1">
      <c r="A193" s="309">
        <f t="shared" si="3"/>
        <v>28</v>
      </c>
      <c r="B193" s="592"/>
      <c r="C193" s="374" t="s">
        <v>4270</v>
      </c>
      <c r="D193" s="373" t="s">
        <v>4271</v>
      </c>
      <c r="E193" s="374" t="s">
        <v>74</v>
      </c>
      <c r="F193" s="12"/>
      <c r="G193" s="20"/>
      <c r="H193" s="20"/>
      <c r="I193" s="20"/>
      <c r="J193" s="20"/>
      <c r="K193" s="20"/>
      <c r="L193" s="20"/>
      <c r="M193" s="498"/>
      <c r="N193" s="576"/>
      <c r="O193" s="576"/>
      <c r="P193" s="90"/>
      <c r="Q193" s="577"/>
      <c r="R193" s="578"/>
      <c r="S193" s="89"/>
      <c r="T193" s="89"/>
      <c r="U193" s="89"/>
      <c r="V193" s="89"/>
      <c r="W193" s="89"/>
      <c r="X193" s="89"/>
      <c r="Y193" s="89"/>
      <c r="Z193" s="579"/>
      <c r="AA193" s="580"/>
      <c r="AB193" s="580"/>
      <c r="AC193" s="89"/>
      <c r="AD193" s="581"/>
      <c r="AE193" s="581"/>
      <c r="AF193" s="89"/>
      <c r="AG193" s="582"/>
      <c r="AH193" s="122"/>
      <c r="AI193" s="143" t="s">
        <v>4272</v>
      </c>
      <c r="AJ193" s="122" t="s">
        <v>106</v>
      </c>
      <c r="AK193" s="122" t="s">
        <v>43</v>
      </c>
      <c r="AL193" s="181">
        <v>3.17502E+20</v>
      </c>
      <c r="AM193" s="122" t="s">
        <v>44</v>
      </c>
      <c r="AN193" s="122">
        <v>81806285988</v>
      </c>
      <c r="AO193" s="122">
        <v>173</v>
      </c>
      <c r="AP193" s="122">
        <v>56</v>
      </c>
      <c r="AQ193" s="143" t="s">
        <v>4273</v>
      </c>
      <c r="AR193" s="143" t="s">
        <v>4274</v>
      </c>
      <c r="AS193" s="143" t="s">
        <v>4275</v>
      </c>
      <c r="AT193" s="143" t="s">
        <v>54</v>
      </c>
      <c r="AU193" s="143" t="s">
        <v>45</v>
      </c>
      <c r="AV193" s="122" t="s">
        <v>55</v>
      </c>
      <c r="AW193" s="122" t="s">
        <v>55</v>
      </c>
      <c r="AX193" s="143" t="s">
        <v>4276</v>
      </c>
      <c r="AY193" s="143" t="s">
        <v>4277</v>
      </c>
      <c r="AZ193" s="122" t="s">
        <v>50</v>
      </c>
      <c r="BA193" s="122" t="s">
        <v>133</v>
      </c>
      <c r="BB193" s="122">
        <v>2018</v>
      </c>
      <c r="BC193" s="122" t="s">
        <v>64</v>
      </c>
      <c r="BD193" s="122" t="s">
        <v>41</v>
      </c>
      <c r="BE193" s="122"/>
      <c r="BF193" s="122" t="s">
        <v>121</v>
      </c>
      <c r="BG193" s="122" t="s">
        <v>122</v>
      </c>
      <c r="BH193" s="143"/>
      <c r="BI193" s="239">
        <v>43273</v>
      </c>
      <c r="BJ193" s="143" t="s">
        <v>4278</v>
      </c>
      <c r="BK193" s="138">
        <v>44</v>
      </c>
      <c r="BL193" s="138">
        <v>80</v>
      </c>
      <c r="BM193" s="119">
        <f>BK193+BL193</f>
        <v>124</v>
      </c>
      <c r="BN193" s="119"/>
      <c r="BO193" s="119" t="str">
        <f>IF(BM193&lt;95,"TIDAK LULUS",IF(BM193&gt;=95,"LULUS"))</f>
        <v>LULUS</v>
      </c>
      <c r="BP193" s="138" t="s">
        <v>64</v>
      </c>
      <c r="CM193" s="375">
        <v>54</v>
      </c>
    </row>
    <row r="194" spans="1:91" ht="18" customHeight="1">
      <c r="A194" s="309">
        <f t="shared" si="3"/>
        <v>29</v>
      </c>
      <c r="B194" s="592"/>
      <c r="C194" s="378" t="s">
        <v>4279</v>
      </c>
      <c r="D194" s="377" t="s">
        <v>4280</v>
      </c>
      <c r="E194" s="378" t="s">
        <v>74</v>
      </c>
      <c r="F194" s="12"/>
      <c r="G194" s="20"/>
      <c r="H194" s="20"/>
      <c r="I194" s="20"/>
      <c r="J194" s="20"/>
      <c r="K194" s="20"/>
      <c r="L194" s="20"/>
      <c r="M194" s="498"/>
      <c r="N194" s="576"/>
      <c r="O194" s="576"/>
      <c r="P194" s="90"/>
      <c r="Q194" s="633"/>
      <c r="R194" s="634"/>
      <c r="S194" s="89"/>
      <c r="T194" s="89"/>
      <c r="U194" s="89"/>
      <c r="V194" s="89"/>
      <c r="W194" s="89"/>
      <c r="X194" s="89"/>
      <c r="Y194" s="89"/>
      <c r="Z194" s="579"/>
      <c r="AA194" s="630"/>
      <c r="AB194" s="595"/>
      <c r="AC194" s="89"/>
      <c r="AD194" s="581"/>
      <c r="AE194" s="581"/>
      <c r="AF194" s="89"/>
      <c r="AG194" s="582"/>
      <c r="AH194" s="134" t="s">
        <v>644</v>
      </c>
      <c r="AI194" s="134" t="s">
        <v>4281</v>
      </c>
      <c r="AJ194" s="122" t="s">
        <v>42</v>
      </c>
      <c r="AK194" s="122" t="s">
        <v>43</v>
      </c>
      <c r="AL194" s="181">
        <v>5171010000000000</v>
      </c>
      <c r="AM194" s="122" t="s">
        <v>44</v>
      </c>
      <c r="AN194" s="122">
        <v>81233922115</v>
      </c>
      <c r="AO194" s="122">
        <v>169</v>
      </c>
      <c r="AP194" s="122">
        <v>89</v>
      </c>
      <c r="AQ194" s="134" t="s">
        <v>4282</v>
      </c>
      <c r="AR194" s="134" t="s">
        <v>4283</v>
      </c>
      <c r="AS194" s="134" t="s">
        <v>4284</v>
      </c>
      <c r="AT194" s="134" t="s">
        <v>54</v>
      </c>
      <c r="AU194" s="134" t="s">
        <v>46</v>
      </c>
      <c r="AV194" s="122" t="s">
        <v>47</v>
      </c>
      <c r="AW194" s="122" t="s">
        <v>47</v>
      </c>
      <c r="AX194" s="122" t="s">
        <v>4285</v>
      </c>
      <c r="AY194" s="122" t="s">
        <v>4286</v>
      </c>
      <c r="AZ194" s="122" t="s">
        <v>53</v>
      </c>
      <c r="BA194" s="122" t="s">
        <v>143</v>
      </c>
      <c r="BB194" s="122">
        <v>2018</v>
      </c>
      <c r="BC194" s="122" t="s">
        <v>64</v>
      </c>
      <c r="BD194" s="122" t="s">
        <v>41</v>
      </c>
      <c r="BE194" s="122"/>
      <c r="BF194" s="122" t="s">
        <v>121</v>
      </c>
      <c r="BG194" s="122" t="s">
        <v>122</v>
      </c>
      <c r="BH194" s="122"/>
      <c r="BI194" s="146">
        <v>43293</v>
      </c>
      <c r="BJ194" s="134" t="s">
        <v>4287</v>
      </c>
      <c r="BK194" s="138">
        <v>44</v>
      </c>
      <c r="BL194" s="138">
        <v>70.2</v>
      </c>
      <c r="BM194" s="119">
        <f>BK194+BL194</f>
        <v>114.2</v>
      </c>
      <c r="BN194" s="119"/>
      <c r="BO194" s="119" t="str">
        <f>IF(BM194&lt;95,"TIDAK LULUS",IF(BM194&gt;=95,"LULUS"))</f>
        <v>LULUS</v>
      </c>
      <c r="BP194" s="138" t="s">
        <v>64</v>
      </c>
      <c r="CM194" s="382">
        <v>54</v>
      </c>
    </row>
    <row r="195" spans="1:91" s="332" customFormat="1" ht="18" customHeight="1">
      <c r="A195" s="309">
        <f t="shared" si="3"/>
        <v>30</v>
      </c>
      <c r="B195" s="592"/>
      <c r="C195" s="368" t="s">
        <v>4288</v>
      </c>
      <c r="D195" s="366" t="s">
        <v>4289</v>
      </c>
      <c r="E195" s="368" t="s">
        <v>74</v>
      </c>
      <c r="F195" s="697"/>
      <c r="G195" s="354"/>
      <c r="H195" s="698"/>
      <c r="I195" s="354"/>
      <c r="J195" s="698"/>
      <c r="K195" s="354"/>
      <c r="L195" s="698"/>
      <c r="M195" s="680"/>
      <c r="N195" s="559"/>
      <c r="O195" s="559"/>
      <c r="P195" s="489"/>
      <c r="Q195" s="699"/>
      <c r="R195" s="700"/>
      <c r="S195" s="491"/>
      <c r="T195" s="491"/>
      <c r="U195" s="491"/>
      <c r="V195" s="491"/>
      <c r="W195" s="491"/>
      <c r="X195" s="491"/>
      <c r="Y195" s="491"/>
      <c r="Z195" s="492"/>
      <c r="AA195" s="701"/>
      <c r="AB195" s="562"/>
      <c r="AC195" s="491"/>
      <c r="AD195" s="494"/>
      <c r="AE195" s="494"/>
      <c r="AF195" s="491"/>
      <c r="AG195" s="495"/>
      <c r="AH195" s="111" t="s">
        <v>4290</v>
      </c>
      <c r="AI195" s="111" t="s">
        <v>106</v>
      </c>
      <c r="AJ195" s="111" t="s">
        <v>43</v>
      </c>
      <c r="AK195" s="111">
        <v>0</v>
      </c>
      <c r="AL195" s="111" t="s">
        <v>44</v>
      </c>
      <c r="AM195" s="111">
        <v>87761652242</v>
      </c>
      <c r="AN195" s="111">
        <v>168</v>
      </c>
      <c r="AO195" s="111">
        <v>62</v>
      </c>
      <c r="AP195" s="111" t="s">
        <v>4291</v>
      </c>
      <c r="AQ195" s="111" t="s">
        <v>4292</v>
      </c>
      <c r="AR195" s="111">
        <v>0</v>
      </c>
      <c r="AS195" s="111" t="s">
        <v>66</v>
      </c>
      <c r="AT195" s="111" t="s">
        <v>66</v>
      </c>
      <c r="AU195" s="111" t="s">
        <v>59</v>
      </c>
      <c r="AV195" s="111" t="s">
        <v>59</v>
      </c>
      <c r="AW195" s="111" t="s">
        <v>4293</v>
      </c>
      <c r="AX195" s="111" t="s">
        <v>4294</v>
      </c>
      <c r="AY195" s="111" t="s">
        <v>53</v>
      </c>
      <c r="AZ195" s="111">
        <v>0</v>
      </c>
      <c r="BA195" s="111">
        <v>0</v>
      </c>
      <c r="BB195" s="111" t="s">
        <v>205</v>
      </c>
      <c r="BC195" s="111" t="s">
        <v>205</v>
      </c>
      <c r="BD195" s="111"/>
      <c r="BE195" s="111" t="s">
        <v>121</v>
      </c>
      <c r="BF195" s="111" t="s">
        <v>122</v>
      </c>
      <c r="BG195" s="111" t="s">
        <v>205</v>
      </c>
      <c r="BH195" s="121">
        <v>43160</v>
      </c>
      <c r="BI195" s="111" t="s">
        <v>4295</v>
      </c>
      <c r="BJ195" s="111">
        <v>1</v>
      </c>
      <c r="BK195" s="122">
        <v>43</v>
      </c>
      <c r="BL195" s="122">
        <v>81</v>
      </c>
      <c r="BM195" s="122">
        <v>124</v>
      </c>
      <c r="BN195" s="122" t="s">
        <v>4296</v>
      </c>
      <c r="BO195" s="122" t="s">
        <v>125</v>
      </c>
      <c r="BP195" s="122" t="s">
        <v>64</v>
      </c>
      <c r="CM195" s="364">
        <v>53</v>
      </c>
    </row>
    <row r="196" spans="1:91" ht="18" customHeight="1">
      <c r="A196" s="309">
        <f t="shared" si="3"/>
        <v>31</v>
      </c>
      <c r="B196" s="592"/>
      <c r="C196" s="374" t="s">
        <v>4297</v>
      </c>
      <c r="D196" s="373" t="s">
        <v>4298</v>
      </c>
      <c r="E196" s="374" t="s">
        <v>74</v>
      </c>
      <c r="F196" s="697"/>
      <c r="G196" s="20"/>
      <c r="H196" s="20"/>
      <c r="I196" s="20"/>
      <c r="J196" s="20"/>
      <c r="K196" s="20"/>
      <c r="L196" s="20"/>
      <c r="M196" s="498"/>
      <c r="N196" s="576"/>
      <c r="O196" s="576"/>
      <c r="P196" s="90"/>
      <c r="Q196" s="692"/>
      <c r="R196" s="693"/>
      <c r="S196" s="90"/>
      <c r="T196" s="89"/>
      <c r="U196" s="89"/>
      <c r="V196" s="89"/>
      <c r="W196" s="89"/>
      <c r="X196" s="89"/>
      <c r="Y196" s="89"/>
      <c r="Z196" s="579"/>
      <c r="AA196" s="630"/>
      <c r="AB196" s="595"/>
      <c r="AC196" s="89"/>
      <c r="AD196" s="581"/>
      <c r="AE196" s="581"/>
      <c r="AF196" s="89"/>
      <c r="AG196" s="582"/>
      <c r="AH196" s="111" t="s">
        <v>4299</v>
      </c>
      <c r="AI196" s="111" t="s">
        <v>42</v>
      </c>
      <c r="AJ196" s="111" t="s">
        <v>43</v>
      </c>
      <c r="AK196" s="111">
        <v>5171032901000000</v>
      </c>
      <c r="AL196" s="111" t="s">
        <v>44</v>
      </c>
      <c r="AM196" s="111">
        <v>81916366292</v>
      </c>
      <c r="AN196" s="111">
        <v>172</v>
      </c>
      <c r="AO196" s="111">
        <v>63</v>
      </c>
      <c r="AP196" s="111" t="s">
        <v>4300</v>
      </c>
      <c r="AQ196" s="111" t="s">
        <v>4301</v>
      </c>
      <c r="AR196" s="111" t="s">
        <v>4302</v>
      </c>
      <c r="AS196" s="111" t="s">
        <v>57</v>
      </c>
      <c r="AT196" s="111" t="s">
        <v>46</v>
      </c>
      <c r="AU196" s="111" t="s">
        <v>47</v>
      </c>
      <c r="AV196" s="111" t="s">
        <v>51</v>
      </c>
      <c r="AW196" s="111" t="s">
        <v>4303</v>
      </c>
      <c r="AX196" s="111" t="s">
        <v>4304</v>
      </c>
      <c r="AY196" s="111" t="s">
        <v>53</v>
      </c>
      <c r="AZ196" s="111">
        <v>0</v>
      </c>
      <c r="BA196" s="111">
        <v>2018</v>
      </c>
      <c r="BB196" s="111" t="s">
        <v>205</v>
      </c>
      <c r="BC196" s="111" t="s">
        <v>205</v>
      </c>
      <c r="BD196" s="111"/>
      <c r="BE196" s="111" t="s">
        <v>121</v>
      </c>
      <c r="BF196" s="111" t="s">
        <v>122</v>
      </c>
      <c r="BG196" s="111" t="s">
        <v>205</v>
      </c>
      <c r="BH196" s="121">
        <v>43166</v>
      </c>
      <c r="BI196" s="111" t="s">
        <v>4305</v>
      </c>
      <c r="BJ196" s="111">
        <v>1</v>
      </c>
      <c r="BK196" s="122">
        <v>43</v>
      </c>
      <c r="BL196" s="122">
        <v>91</v>
      </c>
      <c r="BM196" s="122">
        <v>134</v>
      </c>
      <c r="BN196" s="122" t="s">
        <v>4306</v>
      </c>
      <c r="BO196" s="122" t="s">
        <v>125</v>
      </c>
      <c r="BP196" s="122" t="s">
        <v>64</v>
      </c>
      <c r="CM196" s="375">
        <v>53</v>
      </c>
    </row>
    <row r="197" spans="1:91" ht="18" customHeight="1">
      <c r="A197" s="931" t="s">
        <v>15</v>
      </c>
      <c r="B197" s="937"/>
      <c r="C197" s="937"/>
      <c r="D197" s="938"/>
      <c r="E197" s="65"/>
      <c r="F197" s="66"/>
      <c r="G197" s="65"/>
      <c r="H197" s="67"/>
      <c r="I197" s="65"/>
      <c r="J197" s="67"/>
      <c r="K197" s="65"/>
      <c r="L197" s="67"/>
      <c r="M197" s="74"/>
    </row>
    <row r="198" spans="1:91" ht="18" customHeight="1">
      <c r="A198" s="946"/>
      <c r="B198" s="947"/>
      <c r="C198" s="947"/>
      <c r="D198" s="948"/>
      <c r="E198" s="68"/>
      <c r="F198" s="69"/>
      <c r="G198" s="68"/>
      <c r="H198" s="59"/>
      <c r="I198" s="68"/>
      <c r="J198" s="59"/>
      <c r="K198" s="68"/>
      <c r="L198" s="59"/>
      <c r="M198" s="74"/>
    </row>
    <row r="199" spans="1:91" ht="18" customHeight="1">
      <c r="A199" s="949" t="s">
        <v>16</v>
      </c>
      <c r="B199" s="950"/>
      <c r="C199" s="950"/>
      <c r="D199" s="951"/>
      <c r="E199" s="465"/>
      <c r="F199" s="583"/>
      <c r="G199" s="62"/>
      <c r="H199" s="71"/>
      <c r="I199" s="62"/>
      <c r="J199" s="71"/>
      <c r="K199" s="62"/>
      <c r="L199" s="72"/>
      <c r="M199" s="74"/>
    </row>
    <row r="200" spans="1:91" ht="18" customHeight="1">
      <c r="A200" s="73" t="s">
        <v>38</v>
      </c>
      <c r="B200" s="584" t="s">
        <v>3632</v>
      </c>
      <c r="C200" s="73"/>
      <c r="D200" s="74" t="s">
        <v>17</v>
      </c>
      <c r="E200" s="466"/>
      <c r="F200" s="59"/>
      <c r="G200" s="59"/>
      <c r="H200" s="76"/>
      <c r="I200" s="59"/>
      <c r="J200" s="76"/>
      <c r="K200" s="59"/>
      <c r="L200" s="77"/>
      <c r="M200" s="74"/>
    </row>
    <row r="201" spans="1:91" ht="18" customHeight="1">
      <c r="A201" s="472"/>
      <c r="B201" s="7" t="s">
        <v>18</v>
      </c>
      <c r="C201" s="472"/>
      <c r="D201" s="74" t="s">
        <v>19</v>
      </c>
      <c r="E201" s="465"/>
      <c r="F201" s="62"/>
      <c r="G201" s="62"/>
      <c r="H201" s="71"/>
      <c r="I201" s="62"/>
      <c r="J201" s="71"/>
      <c r="K201" s="62"/>
      <c r="L201" s="72"/>
      <c r="M201" s="74"/>
    </row>
    <row r="202" spans="1:91" ht="18" customHeight="1">
      <c r="A202" s="472"/>
      <c r="B202" s="9" t="s">
        <v>20</v>
      </c>
      <c r="C202" s="472"/>
      <c r="D202" s="74" t="s">
        <v>21</v>
      </c>
      <c r="E202" s="466"/>
      <c r="F202" s="59"/>
      <c r="G202" s="59"/>
      <c r="H202" s="76"/>
      <c r="I202" s="59"/>
      <c r="J202" s="76"/>
      <c r="K202" s="59"/>
      <c r="L202" s="77"/>
      <c r="M202" s="74"/>
    </row>
    <row r="203" spans="1:91" ht="18" customHeight="1">
      <c r="A203" s="472"/>
      <c r="B203" s="9" t="s">
        <v>22</v>
      </c>
      <c r="C203" s="472"/>
      <c r="D203" s="74" t="s">
        <v>23</v>
      </c>
      <c r="E203" s="465"/>
      <c r="F203" s="62"/>
      <c r="G203" s="62"/>
      <c r="H203" s="71"/>
      <c r="I203" s="62"/>
      <c r="J203" s="71"/>
      <c r="K203" s="62"/>
      <c r="L203" s="72"/>
      <c r="M203" s="74"/>
    </row>
    <row r="204" spans="1:91" ht="18" customHeight="1">
      <c r="A204" s="472"/>
      <c r="B204" s="9" t="s">
        <v>24</v>
      </c>
      <c r="C204" s="472"/>
      <c r="D204" s="74" t="s">
        <v>25</v>
      </c>
      <c r="E204" s="466"/>
      <c r="F204" s="59"/>
      <c r="G204" s="59"/>
      <c r="H204" s="76"/>
      <c r="I204" s="59"/>
      <c r="J204" s="76"/>
      <c r="K204" s="59"/>
      <c r="L204" s="77"/>
      <c r="M204" s="74"/>
    </row>
    <row r="205" spans="1:91" ht="18" customHeight="1">
      <c r="I205" s="955" t="s">
        <v>29</v>
      </c>
      <c r="J205" s="955"/>
      <c r="K205" s="955"/>
      <c r="L205" s="955"/>
      <c r="M205" s="479"/>
    </row>
    <row r="206" spans="1:91" ht="18" customHeight="1">
      <c r="A206" s="942" t="s">
        <v>0</v>
      </c>
      <c r="B206" s="942"/>
      <c r="C206" s="942"/>
      <c r="D206" s="942"/>
      <c r="E206" s="942"/>
      <c r="F206" s="942"/>
      <c r="G206" s="942"/>
      <c r="H206" s="942"/>
      <c r="I206" s="942"/>
      <c r="J206" s="942"/>
      <c r="K206" s="942"/>
      <c r="L206" s="942"/>
      <c r="M206" s="470"/>
    </row>
    <row r="207" spans="1:91" ht="18" customHeight="1">
      <c r="A207" s="942" t="s">
        <v>1</v>
      </c>
      <c r="B207" s="942"/>
      <c r="C207" s="942"/>
      <c r="D207" s="942"/>
      <c r="E207" s="942"/>
      <c r="F207" s="942"/>
      <c r="G207" s="942"/>
      <c r="H207" s="942"/>
      <c r="I207" s="942"/>
      <c r="J207" s="942"/>
      <c r="K207" s="942"/>
      <c r="L207" s="942"/>
      <c r="M207" s="470"/>
    </row>
    <row r="208" spans="1:91" ht="18" customHeight="1">
      <c r="A208" s="1" t="s">
        <v>35</v>
      </c>
      <c r="B208" s="1"/>
      <c r="C208" s="1"/>
      <c r="D208" s="1"/>
      <c r="E208" s="1"/>
      <c r="F208" s="1"/>
      <c r="G208" s="1"/>
    </row>
    <row r="209" spans="1:91" ht="18" customHeight="1">
      <c r="A209" s="2" t="s">
        <v>2</v>
      </c>
      <c r="B209" s="4" t="s">
        <v>3369</v>
      </c>
      <c r="C209" s="4" t="s">
        <v>3369</v>
      </c>
      <c r="H209" s="1"/>
      <c r="I209" s="1" t="s">
        <v>3</v>
      </c>
      <c r="J209" s="1"/>
      <c r="K209" s="3" t="s">
        <v>4</v>
      </c>
      <c r="L209" s="104">
        <v>1</v>
      </c>
      <c r="M209" s="104"/>
    </row>
    <row r="210" spans="1:91" ht="18" customHeight="1">
      <c r="A210" s="2" t="s">
        <v>36</v>
      </c>
      <c r="B210" s="4" t="s">
        <v>3370</v>
      </c>
      <c r="C210" s="4" t="s">
        <v>3370</v>
      </c>
      <c r="H210" s="1"/>
      <c r="I210" s="1" t="s">
        <v>5</v>
      </c>
      <c r="J210" s="1"/>
      <c r="K210" s="3" t="s">
        <v>4</v>
      </c>
      <c r="L210" s="1"/>
      <c r="M210" s="1"/>
    </row>
    <row r="211" spans="1:91" ht="18" customHeight="1">
      <c r="A211" s="2" t="s">
        <v>6</v>
      </c>
      <c r="B211" s="5" t="s">
        <v>34</v>
      </c>
      <c r="C211" s="5" t="s">
        <v>34</v>
      </c>
      <c r="H211" s="1"/>
      <c r="I211" s="1" t="s">
        <v>8</v>
      </c>
      <c r="J211" s="1"/>
      <c r="K211" s="3" t="s">
        <v>4</v>
      </c>
      <c r="L211" s="1"/>
      <c r="M211" s="1"/>
    </row>
    <row r="212" spans="1:91" ht="18" customHeight="1">
      <c r="A212" s="1"/>
      <c r="B212" s="1"/>
      <c r="C212" s="1"/>
      <c r="H212" s="1"/>
      <c r="I212" s="1" t="s">
        <v>9</v>
      </c>
      <c r="J212" s="1"/>
      <c r="K212" s="3" t="s">
        <v>4</v>
      </c>
      <c r="L212" s="1"/>
      <c r="M212" s="1"/>
    </row>
    <row r="214" spans="1:91" ht="18" customHeight="1">
      <c r="A214" s="943" t="s">
        <v>10</v>
      </c>
      <c r="B214" s="943" t="s">
        <v>27</v>
      </c>
      <c r="C214" s="930" t="s">
        <v>37</v>
      </c>
      <c r="D214" s="943" t="s">
        <v>11</v>
      </c>
      <c r="E214" s="54"/>
      <c r="F214" s="949" t="s">
        <v>12</v>
      </c>
      <c r="G214" s="950"/>
      <c r="H214" s="950"/>
      <c r="I214" s="950"/>
      <c r="J214" s="950"/>
      <c r="K214" s="950"/>
      <c r="L214" s="951"/>
      <c r="M214" s="472"/>
    </row>
    <row r="215" spans="1:91" ht="18" customHeight="1">
      <c r="A215" s="944"/>
      <c r="B215" s="944"/>
      <c r="C215" s="931"/>
      <c r="D215" s="944"/>
      <c r="E215" s="471" t="s">
        <v>13</v>
      </c>
      <c r="F215" s="471"/>
      <c r="G215" s="471"/>
      <c r="H215" s="471"/>
      <c r="I215" s="471"/>
      <c r="J215" s="471"/>
      <c r="K215" s="471"/>
      <c r="L215" s="471"/>
      <c r="M215" s="472"/>
    </row>
    <row r="216" spans="1:91" ht="18" customHeight="1" thickBot="1">
      <c r="A216" s="945"/>
      <c r="B216" s="945"/>
      <c r="C216" s="932"/>
      <c r="D216" s="945"/>
      <c r="E216" s="56" t="s">
        <v>14</v>
      </c>
      <c r="F216" s="56"/>
      <c r="G216" s="57"/>
      <c r="H216" s="56"/>
      <c r="I216" s="56"/>
      <c r="J216" s="56"/>
      <c r="K216" s="56"/>
      <c r="L216" s="56"/>
      <c r="M216" s="472"/>
    </row>
    <row r="217" spans="1:91" ht="18" customHeight="1" thickTop="1">
      <c r="A217" s="481">
        <v>1</v>
      </c>
      <c r="B217" s="702"/>
      <c r="C217" s="522" t="s">
        <v>4307</v>
      </c>
      <c r="D217" s="523" t="s">
        <v>4308</v>
      </c>
      <c r="E217" s="456" t="s">
        <v>2658</v>
      </c>
      <c r="F217" s="703"/>
      <c r="G217" s="704"/>
      <c r="H217" s="705"/>
      <c r="I217" s="706"/>
      <c r="J217" s="707"/>
      <c r="K217" s="707"/>
      <c r="L217" s="707"/>
      <c r="M217" s="708"/>
      <c r="N217" s="709"/>
      <c r="O217" s="709"/>
      <c r="P217" s="710"/>
      <c r="Q217" s="711"/>
      <c r="R217" s="712"/>
      <c r="S217" s="710"/>
      <c r="T217" s="91"/>
      <c r="U217" s="91"/>
      <c r="V217" s="91"/>
      <c r="W217" s="91"/>
      <c r="X217" s="91"/>
      <c r="Y217" s="91"/>
      <c r="Z217" s="713"/>
      <c r="AA217" s="714"/>
      <c r="AB217" s="715"/>
      <c r="AC217" s="91"/>
      <c r="AD217" s="582"/>
      <c r="AE217" s="582"/>
      <c r="AF217" s="91"/>
      <c r="AG217" s="582"/>
      <c r="AH217" s="716" t="s">
        <v>4309</v>
      </c>
      <c r="AI217" s="717" t="s">
        <v>42</v>
      </c>
      <c r="AJ217" s="717" t="s">
        <v>43</v>
      </c>
      <c r="AK217" s="717">
        <v>5171035501000000</v>
      </c>
      <c r="AL217" s="717" t="s">
        <v>44</v>
      </c>
      <c r="AM217" s="717">
        <v>87761534894</v>
      </c>
      <c r="AN217" s="717">
        <v>155</v>
      </c>
      <c r="AO217" s="717">
        <v>53</v>
      </c>
      <c r="AP217" s="716" t="s">
        <v>4310</v>
      </c>
      <c r="AQ217" s="716" t="s">
        <v>4311</v>
      </c>
      <c r="AR217" s="716" t="s">
        <v>4312</v>
      </c>
      <c r="AS217" s="716" t="s">
        <v>45</v>
      </c>
      <c r="AT217" s="716" t="s">
        <v>45</v>
      </c>
      <c r="AU217" s="716" t="s">
        <v>47</v>
      </c>
      <c r="AV217" s="716" t="s">
        <v>47</v>
      </c>
      <c r="AW217" s="716" t="s">
        <v>4313</v>
      </c>
      <c r="AX217" s="716" t="s">
        <v>4314</v>
      </c>
      <c r="AY217" s="717" t="s">
        <v>53</v>
      </c>
      <c r="AZ217" s="717">
        <v>0</v>
      </c>
      <c r="BA217" s="717">
        <v>2018</v>
      </c>
      <c r="BB217" s="717" t="s">
        <v>64</v>
      </c>
      <c r="BC217" s="717" t="s">
        <v>64</v>
      </c>
      <c r="BD217" s="716"/>
      <c r="BE217" s="717" t="s">
        <v>121</v>
      </c>
      <c r="BF217" s="717" t="s">
        <v>122</v>
      </c>
      <c r="BG217" s="717"/>
      <c r="BH217" s="718">
        <v>43185</v>
      </c>
      <c r="BI217" s="716" t="s">
        <v>4315</v>
      </c>
      <c r="BJ217" s="717">
        <v>2</v>
      </c>
      <c r="BK217" s="719">
        <v>54</v>
      </c>
      <c r="BL217" s="719">
        <v>80</v>
      </c>
      <c r="BM217" s="720">
        <v>134</v>
      </c>
      <c r="BN217" s="720"/>
      <c r="BO217" s="720" t="s">
        <v>125</v>
      </c>
      <c r="BP217" s="717" t="s">
        <v>64</v>
      </c>
      <c r="BQ217" s="720"/>
      <c r="BR217" s="721"/>
      <c r="BS217" s="721"/>
      <c r="BT217" s="721"/>
      <c r="BU217" s="721"/>
      <c r="BV217" s="721"/>
      <c r="BW217" s="721"/>
      <c r="BX217" s="721"/>
      <c r="BY217" s="721"/>
      <c r="BZ217" s="721"/>
      <c r="CA217" s="721"/>
      <c r="CB217" s="722"/>
      <c r="CC217" s="722"/>
      <c r="CD217" s="722"/>
      <c r="CE217" s="722"/>
      <c r="CF217" s="722"/>
      <c r="CG217" s="722"/>
      <c r="CH217" s="722"/>
      <c r="CI217" s="722"/>
      <c r="CJ217" s="722"/>
      <c r="CK217" s="722"/>
      <c r="CL217" s="722"/>
      <c r="CM217" s="723">
        <v>59</v>
      </c>
    </row>
    <row r="218" spans="1:91" ht="18" customHeight="1">
      <c r="A218" s="309">
        <f t="shared" ref="A218:A247" si="4">+A217+1</f>
        <v>2</v>
      </c>
      <c r="B218" s="649"/>
      <c r="C218" s="379">
        <v>20191230053</v>
      </c>
      <c r="D218" s="380" t="s">
        <v>4316</v>
      </c>
      <c r="E218" s="381" t="s">
        <v>2658</v>
      </c>
      <c r="F218" s="333"/>
      <c r="G218" s="99"/>
      <c r="H218" s="19"/>
      <c r="I218" s="20"/>
      <c r="J218" s="20"/>
      <c r="K218" s="20"/>
      <c r="L218" s="20"/>
      <c r="M218" s="498"/>
      <c r="N218" s="576"/>
      <c r="O218" s="576"/>
      <c r="P218" s="90"/>
      <c r="Q218" s="577"/>
      <c r="R218" s="578"/>
      <c r="S218" s="89"/>
      <c r="T218" s="89"/>
      <c r="U218" s="89"/>
      <c r="V218" s="89"/>
      <c r="W218" s="89"/>
      <c r="X218" s="89"/>
      <c r="Y218" s="89"/>
      <c r="Z218" s="579"/>
      <c r="AA218" s="89"/>
      <c r="AB218" s="580"/>
      <c r="AC218" s="89"/>
      <c r="AD218" s="581"/>
      <c r="AE218" s="581"/>
      <c r="AF218" s="89"/>
      <c r="AG218" s="582"/>
      <c r="AH218" s="122"/>
      <c r="AI218" s="134" t="s">
        <v>4317</v>
      </c>
      <c r="AJ218" s="122" t="s">
        <v>42</v>
      </c>
      <c r="AK218" s="122" t="s">
        <v>43</v>
      </c>
      <c r="AL218" s="181">
        <v>5.10302E+20</v>
      </c>
      <c r="AM218" s="122" t="s">
        <v>44</v>
      </c>
      <c r="AN218" s="122">
        <v>85739917333</v>
      </c>
      <c r="AO218" s="122">
        <v>158</v>
      </c>
      <c r="AP218" s="122">
        <v>71</v>
      </c>
      <c r="AQ218" s="134" t="s">
        <v>4318</v>
      </c>
      <c r="AR218" s="134" t="s">
        <v>4319</v>
      </c>
      <c r="AS218" s="134" t="s">
        <v>4320</v>
      </c>
      <c r="AT218" s="134" t="s">
        <v>45</v>
      </c>
      <c r="AU218" s="134" t="s">
        <v>46</v>
      </c>
      <c r="AV218" s="134" t="s">
        <v>48</v>
      </c>
      <c r="AW218" s="134" t="s">
        <v>48</v>
      </c>
      <c r="AX218" s="134" t="s">
        <v>4321</v>
      </c>
      <c r="AY218" s="134" t="s">
        <v>4322</v>
      </c>
      <c r="AZ218" s="122" t="s">
        <v>53</v>
      </c>
      <c r="BA218" s="122" t="s">
        <v>143</v>
      </c>
      <c r="BB218" s="122">
        <v>2018</v>
      </c>
      <c r="BC218" s="122" t="s">
        <v>64</v>
      </c>
      <c r="BD218" s="122" t="s">
        <v>64</v>
      </c>
      <c r="BE218" s="122"/>
      <c r="BF218" s="122" t="s">
        <v>121</v>
      </c>
      <c r="BG218" s="122" t="s">
        <v>122</v>
      </c>
      <c r="BH218" s="122"/>
      <c r="BI218" s="146">
        <v>43283</v>
      </c>
      <c r="BJ218" s="134" t="s">
        <v>4323</v>
      </c>
      <c r="BK218" s="138">
        <v>54</v>
      </c>
      <c r="BL218" s="138">
        <v>73</v>
      </c>
      <c r="BM218" s="119">
        <f>BK218+BL218</f>
        <v>127</v>
      </c>
      <c r="BN218" s="119"/>
      <c r="BO218" s="119" t="str">
        <f>IF(BM218&lt;95,"TIDAK LULUS",IF(BM218&gt;=95,"LULUS"))</f>
        <v>LULUS</v>
      </c>
      <c r="BP218" s="138" t="s">
        <v>64</v>
      </c>
      <c r="BQ218" s="119"/>
      <c r="BR218" s="120"/>
      <c r="BS218" s="120"/>
      <c r="BT218" s="120"/>
      <c r="BU218" s="120"/>
      <c r="BV218" s="120"/>
      <c r="BW218" s="120"/>
      <c r="BX218" s="120"/>
      <c r="BY218" s="120"/>
      <c r="BZ218" s="120"/>
      <c r="CA218" s="120"/>
      <c r="CM218" s="364">
        <v>58</v>
      </c>
    </row>
    <row r="219" spans="1:91" ht="18" customHeight="1">
      <c r="A219" s="309">
        <f t="shared" si="4"/>
        <v>3</v>
      </c>
      <c r="B219" s="702"/>
      <c r="C219" s="372" t="s">
        <v>4324</v>
      </c>
      <c r="D219" s="373" t="s">
        <v>4325</v>
      </c>
      <c r="E219" s="374" t="s">
        <v>2658</v>
      </c>
      <c r="F219" s="99"/>
      <c r="G219" s="333"/>
      <c r="H219" s="333"/>
      <c r="I219" s="20"/>
      <c r="J219" s="20"/>
      <c r="K219" s="20"/>
      <c r="L219" s="20"/>
      <c r="M219" s="498"/>
      <c r="N219" s="576"/>
      <c r="O219" s="576"/>
      <c r="P219" s="90"/>
      <c r="Q219" s="577"/>
      <c r="R219" s="578"/>
      <c r="S219" s="89"/>
      <c r="T219" s="89"/>
      <c r="U219" s="89"/>
      <c r="V219" s="89"/>
      <c r="W219" s="89"/>
      <c r="X219" s="89"/>
      <c r="Y219" s="89"/>
      <c r="Z219" s="579"/>
      <c r="AA219" s="630"/>
      <c r="AB219" s="595"/>
      <c r="AC219" s="89"/>
      <c r="AD219" s="581"/>
      <c r="AE219" s="581"/>
      <c r="AF219" s="89"/>
      <c r="AG219" s="582"/>
      <c r="AH219" s="122"/>
      <c r="AI219" s="134" t="s">
        <v>4326</v>
      </c>
      <c r="AJ219" s="122" t="s">
        <v>42</v>
      </c>
      <c r="AK219" s="122" t="s">
        <v>43</v>
      </c>
      <c r="AL219" s="181">
        <v>5.10306E+20</v>
      </c>
      <c r="AM219" s="122" t="s">
        <v>44</v>
      </c>
      <c r="AN219" s="122">
        <v>82146555802</v>
      </c>
      <c r="AO219" s="122">
        <v>162</v>
      </c>
      <c r="AP219" s="122">
        <v>56</v>
      </c>
      <c r="AQ219" s="134" t="s">
        <v>4327</v>
      </c>
      <c r="AR219" s="134" t="s">
        <v>4328</v>
      </c>
      <c r="AS219" s="134" t="s">
        <v>4329</v>
      </c>
      <c r="AT219" s="134" t="s">
        <v>66</v>
      </c>
      <c r="AU219" s="122" t="s">
        <v>46</v>
      </c>
      <c r="AV219" s="122" t="s">
        <v>55</v>
      </c>
      <c r="AW219" s="122" t="s">
        <v>47</v>
      </c>
      <c r="AX219" s="134" t="s">
        <v>4330</v>
      </c>
      <c r="AY219" s="134" t="s">
        <v>4331</v>
      </c>
      <c r="AZ219" s="122" t="s">
        <v>53</v>
      </c>
      <c r="BA219" s="122" t="s">
        <v>143</v>
      </c>
      <c r="BB219" s="122">
        <v>2018</v>
      </c>
      <c r="BC219" s="122" t="s">
        <v>64</v>
      </c>
      <c r="BD219" s="122" t="s">
        <v>41</v>
      </c>
      <c r="BE219" s="122"/>
      <c r="BF219" s="122" t="s">
        <v>121</v>
      </c>
      <c r="BG219" s="122" t="s">
        <v>122</v>
      </c>
      <c r="BH219" s="122"/>
      <c r="BI219" s="146">
        <v>43290</v>
      </c>
      <c r="BJ219" s="134" t="s">
        <v>4332</v>
      </c>
      <c r="BK219" s="138">
        <v>53</v>
      </c>
      <c r="BL219" s="138">
        <v>85</v>
      </c>
      <c r="BM219" s="119">
        <f>BK219+BL219</f>
        <v>138</v>
      </c>
      <c r="BN219" s="119"/>
      <c r="BO219" s="119" t="str">
        <f>IF(BM219&lt;95,"TIDAK LULUS",IF(BM219&gt;=95,"LULUS"))</f>
        <v>LULUS</v>
      </c>
      <c r="BP219" s="138" t="s">
        <v>64</v>
      </c>
      <c r="BQ219" s="119"/>
      <c r="BR219" s="120"/>
      <c r="BS219" s="120"/>
      <c r="BT219" s="120"/>
      <c r="BU219" s="120"/>
      <c r="BV219" s="120"/>
      <c r="BW219" s="120"/>
      <c r="BX219" s="120"/>
      <c r="BY219" s="120"/>
      <c r="BZ219" s="120"/>
      <c r="CA219" s="120"/>
      <c r="CM219" s="375">
        <v>58</v>
      </c>
    </row>
    <row r="220" spans="1:91" ht="18" customHeight="1">
      <c r="A220" s="309">
        <f t="shared" si="4"/>
        <v>4</v>
      </c>
      <c r="B220" s="649"/>
      <c r="C220" s="372" t="s">
        <v>4333</v>
      </c>
      <c r="D220" s="373" t="s">
        <v>4334</v>
      </c>
      <c r="E220" s="374" t="s">
        <v>2658</v>
      </c>
      <c r="F220" s="333"/>
      <c r="G220" s="13"/>
      <c r="H220" s="20"/>
      <c r="I220" s="20"/>
      <c r="J220" s="20"/>
      <c r="K220" s="20"/>
      <c r="L220" s="20"/>
      <c r="M220" s="498"/>
      <c r="N220" s="576"/>
      <c r="O220" s="576"/>
      <c r="P220" s="90"/>
      <c r="Q220" s="633"/>
      <c r="R220" s="634"/>
      <c r="S220" s="89"/>
      <c r="T220" s="89"/>
      <c r="U220" s="89"/>
      <c r="V220" s="89"/>
      <c r="W220" s="89"/>
      <c r="X220" s="89"/>
      <c r="Y220" s="89"/>
      <c r="Z220" s="579"/>
      <c r="AA220" s="89"/>
      <c r="AB220" s="580"/>
      <c r="AC220" s="89"/>
      <c r="AD220" s="581"/>
      <c r="AE220" s="581"/>
      <c r="AF220" s="89"/>
      <c r="AG220" s="582"/>
      <c r="AH220" s="110" t="s">
        <v>1204</v>
      </c>
      <c r="AI220" s="110" t="s">
        <v>42</v>
      </c>
      <c r="AJ220" s="111" t="s">
        <v>43</v>
      </c>
      <c r="AK220" s="111">
        <v>5171045202000000</v>
      </c>
      <c r="AL220" s="111" t="s">
        <v>44</v>
      </c>
      <c r="AM220" s="111">
        <v>81338543761</v>
      </c>
      <c r="AN220" s="111">
        <v>167</v>
      </c>
      <c r="AO220" s="111">
        <v>55</v>
      </c>
      <c r="AP220" s="110" t="s">
        <v>4335</v>
      </c>
      <c r="AQ220" s="110" t="s">
        <v>4336</v>
      </c>
      <c r="AR220" s="110" t="s">
        <v>4337</v>
      </c>
      <c r="AS220" s="110" t="s">
        <v>54</v>
      </c>
      <c r="AT220" s="111" t="s">
        <v>45</v>
      </c>
      <c r="AU220" s="111" t="s">
        <v>55</v>
      </c>
      <c r="AV220" s="111" t="s">
        <v>55</v>
      </c>
      <c r="AW220" s="110" t="s">
        <v>4338</v>
      </c>
      <c r="AX220" s="110" t="s">
        <v>103</v>
      </c>
      <c r="AY220" s="111" t="s">
        <v>50</v>
      </c>
      <c r="AZ220" s="111">
        <v>0</v>
      </c>
      <c r="BA220" s="111">
        <v>2018</v>
      </c>
      <c r="BB220" s="111" t="s">
        <v>64</v>
      </c>
      <c r="BC220" s="111" t="s">
        <v>64</v>
      </c>
      <c r="BD220" s="110"/>
      <c r="BE220" s="110" t="s">
        <v>121</v>
      </c>
      <c r="BF220" s="110" t="s">
        <v>122</v>
      </c>
      <c r="BG220" s="110"/>
      <c r="BH220" s="207">
        <v>43159</v>
      </c>
      <c r="BI220" s="110" t="s">
        <v>4339</v>
      </c>
      <c r="BJ220" s="134"/>
      <c r="BK220" s="138">
        <v>52</v>
      </c>
      <c r="BL220" s="138">
        <v>78</v>
      </c>
      <c r="BM220" s="119">
        <v>130</v>
      </c>
      <c r="BN220" s="119"/>
      <c r="BO220" s="119" t="s">
        <v>125</v>
      </c>
      <c r="BP220" s="122" t="s">
        <v>64</v>
      </c>
      <c r="BQ220" s="119"/>
      <c r="BR220" s="120"/>
      <c r="BS220" s="120"/>
      <c r="BT220" s="120"/>
      <c r="BU220" s="120"/>
      <c r="BV220" s="120"/>
      <c r="BW220" s="120"/>
      <c r="BX220" s="120"/>
      <c r="BY220" s="120"/>
      <c r="BZ220" s="120"/>
      <c r="CA220" s="120"/>
      <c r="CB220" s="332"/>
      <c r="CC220" s="332"/>
      <c r="CD220" s="332"/>
      <c r="CE220" s="332"/>
      <c r="CF220" s="332"/>
      <c r="CG220" s="332"/>
      <c r="CH220" s="332"/>
      <c r="CI220" s="332"/>
      <c r="CJ220" s="332"/>
      <c r="CK220" s="332"/>
      <c r="CL220" s="332"/>
      <c r="CM220" s="375">
        <v>58</v>
      </c>
    </row>
    <row r="221" spans="1:91" ht="18" customHeight="1">
      <c r="A221" s="309">
        <f t="shared" si="4"/>
        <v>5</v>
      </c>
      <c r="B221" s="702"/>
      <c r="C221" s="372" t="s">
        <v>4340</v>
      </c>
      <c r="D221" s="373" t="s">
        <v>4341</v>
      </c>
      <c r="E221" s="374" t="s">
        <v>2658</v>
      </c>
      <c r="F221" s="20"/>
      <c r="G221" s="13"/>
      <c r="H221" s="20"/>
      <c r="I221" s="20"/>
      <c r="J221" s="20"/>
      <c r="K221" s="20"/>
      <c r="L221" s="20"/>
      <c r="M221" s="498"/>
      <c r="N221" s="576"/>
      <c r="O221" s="576"/>
      <c r="P221" s="90"/>
      <c r="Q221" s="577"/>
      <c r="R221" s="578"/>
      <c r="S221" s="89"/>
      <c r="T221" s="89"/>
      <c r="U221" s="89"/>
      <c r="V221" s="89"/>
      <c r="W221" s="89"/>
      <c r="X221" s="89"/>
      <c r="Y221" s="89"/>
      <c r="Z221" s="579"/>
      <c r="AA221" s="630"/>
      <c r="AB221" s="595"/>
      <c r="AC221" s="89"/>
      <c r="AD221" s="581"/>
      <c r="AE221" s="581"/>
      <c r="AF221" s="89"/>
      <c r="AG221" s="582"/>
      <c r="AH221" s="111" t="s">
        <v>351</v>
      </c>
      <c r="AI221" s="111" t="s">
        <v>42</v>
      </c>
      <c r="AJ221" s="111" t="s">
        <v>43</v>
      </c>
      <c r="AK221" s="111">
        <v>0</v>
      </c>
      <c r="AL221" s="111" t="s">
        <v>44</v>
      </c>
      <c r="AM221" s="111">
        <v>87862207441</v>
      </c>
      <c r="AN221" s="111">
        <v>160</v>
      </c>
      <c r="AO221" s="111">
        <v>45</v>
      </c>
      <c r="AP221" s="111" t="s">
        <v>4342</v>
      </c>
      <c r="AQ221" s="111" t="s">
        <v>4343</v>
      </c>
      <c r="AR221" s="111" t="s">
        <v>4344</v>
      </c>
      <c r="AS221" s="111" t="s">
        <v>54</v>
      </c>
      <c r="AT221" s="111" t="s">
        <v>54</v>
      </c>
      <c r="AU221" s="111" t="s">
        <v>47</v>
      </c>
      <c r="AV221" s="111" t="s">
        <v>47</v>
      </c>
      <c r="AW221" s="111" t="s">
        <v>4345</v>
      </c>
      <c r="AX221" s="111" t="s">
        <v>2292</v>
      </c>
      <c r="AY221" s="111" t="s">
        <v>53</v>
      </c>
      <c r="AZ221" s="111">
        <v>0</v>
      </c>
      <c r="BA221" s="111">
        <v>2018</v>
      </c>
      <c r="BB221" s="111" t="s">
        <v>205</v>
      </c>
      <c r="BC221" s="111" t="s">
        <v>205</v>
      </c>
      <c r="BD221" s="111"/>
      <c r="BE221" s="111" t="s">
        <v>121</v>
      </c>
      <c r="BF221" s="111" t="s">
        <v>122</v>
      </c>
      <c r="BG221" s="111" t="s">
        <v>205</v>
      </c>
      <c r="BH221" s="121">
        <v>43140</v>
      </c>
      <c r="BI221" s="111" t="s">
        <v>4346</v>
      </c>
      <c r="BJ221" s="111">
        <v>1</v>
      </c>
      <c r="BK221" s="122">
        <v>51</v>
      </c>
      <c r="BL221" s="122">
        <v>65.599999999999994</v>
      </c>
      <c r="BM221" s="122">
        <v>116.6</v>
      </c>
      <c r="BN221" s="122"/>
      <c r="BO221" s="122" t="s">
        <v>1593</v>
      </c>
      <c r="BP221" s="122" t="s">
        <v>64</v>
      </c>
      <c r="BQ221" s="119"/>
      <c r="BR221" s="120"/>
      <c r="BS221" s="120"/>
      <c r="BT221" s="120"/>
      <c r="BU221" s="120"/>
      <c r="BV221" s="120"/>
      <c r="BW221" s="120"/>
      <c r="BX221" s="120"/>
      <c r="BY221" s="120"/>
      <c r="BZ221" s="120"/>
      <c r="CA221" s="120"/>
      <c r="CM221" s="375">
        <v>57</v>
      </c>
    </row>
    <row r="222" spans="1:91" s="22" customFormat="1" ht="18" customHeight="1">
      <c r="A222" s="309">
        <f t="shared" si="4"/>
        <v>6</v>
      </c>
      <c r="B222" s="592"/>
      <c r="C222" s="379">
        <v>20191230089</v>
      </c>
      <c r="D222" s="380" t="s">
        <v>4347</v>
      </c>
      <c r="E222" s="381" t="s">
        <v>2658</v>
      </c>
      <c r="F222" s="20"/>
      <c r="G222" s="13"/>
      <c r="H222" s="20"/>
      <c r="I222" s="20"/>
      <c r="J222" s="20"/>
      <c r="K222" s="20"/>
      <c r="L222" s="20"/>
      <c r="M222" s="498"/>
      <c r="N222" s="576"/>
      <c r="O222" s="576"/>
      <c r="P222" s="90"/>
      <c r="Q222" s="577"/>
      <c r="R222" s="578"/>
      <c r="S222" s="89"/>
      <c r="T222" s="89"/>
      <c r="U222" s="89"/>
      <c r="V222" s="89"/>
      <c r="W222" s="89"/>
      <c r="X222" s="89"/>
      <c r="Y222" s="89"/>
      <c r="Z222" s="579"/>
      <c r="AA222" s="89"/>
      <c r="AB222" s="580"/>
      <c r="AC222" s="89"/>
      <c r="AD222" s="581"/>
      <c r="AE222" s="581"/>
      <c r="AF222" s="89"/>
      <c r="AG222" s="582"/>
      <c r="AH222" s="122"/>
      <c r="AI222" s="143" t="s">
        <v>4348</v>
      </c>
      <c r="AJ222" s="122" t="s">
        <v>106</v>
      </c>
      <c r="AK222" s="122" t="s">
        <v>43</v>
      </c>
      <c r="AL222" s="122">
        <v>0</v>
      </c>
      <c r="AM222" s="122" t="s">
        <v>44</v>
      </c>
      <c r="AN222" s="194" t="s">
        <v>4349</v>
      </c>
      <c r="AO222" s="122">
        <v>160</v>
      </c>
      <c r="AP222" s="122">
        <v>58</v>
      </c>
      <c r="AQ222" s="143" t="s">
        <v>4350</v>
      </c>
      <c r="AR222" s="143" t="s">
        <v>4351</v>
      </c>
      <c r="AS222" s="143" t="s">
        <v>4352</v>
      </c>
      <c r="AT222" s="143" t="s">
        <v>66</v>
      </c>
      <c r="AU222" s="143" t="s">
        <v>46</v>
      </c>
      <c r="AV222" s="122" t="s">
        <v>47</v>
      </c>
      <c r="AW222" s="122" t="s">
        <v>51</v>
      </c>
      <c r="AX222" s="143" t="s">
        <v>4353</v>
      </c>
      <c r="AY222" s="143" t="s">
        <v>4354</v>
      </c>
      <c r="AZ222" s="122" t="s">
        <v>53</v>
      </c>
      <c r="BA222" s="122" t="s">
        <v>143</v>
      </c>
      <c r="BB222" s="122">
        <v>2018</v>
      </c>
      <c r="BC222" s="122" t="s">
        <v>64</v>
      </c>
      <c r="BD222" s="122" t="s">
        <v>56</v>
      </c>
      <c r="BE222" s="122"/>
      <c r="BF222" s="122" t="s">
        <v>121</v>
      </c>
      <c r="BG222" s="122" t="s">
        <v>122</v>
      </c>
      <c r="BH222" s="143"/>
      <c r="BI222" s="193"/>
      <c r="BJ222" s="143"/>
      <c r="BK222" s="138">
        <v>51</v>
      </c>
      <c r="BL222" s="138">
        <v>79.599999999999994</v>
      </c>
      <c r="BM222" s="119">
        <f>BK222+BL222</f>
        <v>130.6</v>
      </c>
      <c r="BN222" s="119"/>
      <c r="BO222" s="119" t="str">
        <f>IF(BM222&lt;95,"TIDAK LULUS",IF(BM222&gt;=95,"LULUS"))</f>
        <v>LULUS</v>
      </c>
      <c r="BP222" s="138" t="s">
        <v>64</v>
      </c>
      <c r="BQ222" s="119"/>
      <c r="BR222" s="120"/>
      <c r="BS222" s="120"/>
      <c r="BT222" s="120"/>
      <c r="BU222" s="120"/>
      <c r="BV222" s="120"/>
      <c r="BW222" s="120"/>
      <c r="BX222" s="120"/>
      <c r="BY222" s="120"/>
      <c r="BZ222" s="120"/>
      <c r="CA222" s="120"/>
      <c r="CB222"/>
      <c r="CC222"/>
      <c r="CD222"/>
      <c r="CE222"/>
      <c r="CF222"/>
      <c r="CG222"/>
      <c r="CH222"/>
      <c r="CI222"/>
      <c r="CJ222"/>
      <c r="CK222"/>
      <c r="CL222"/>
      <c r="CM222" s="364">
        <v>56</v>
      </c>
    </row>
    <row r="223" spans="1:91" ht="18" customHeight="1">
      <c r="A223" s="309">
        <f t="shared" si="4"/>
        <v>7</v>
      </c>
      <c r="B223" s="702"/>
      <c r="C223" s="365" t="s">
        <v>4355</v>
      </c>
      <c r="D223" s="366" t="s">
        <v>4356</v>
      </c>
      <c r="E223" s="368" t="s">
        <v>2658</v>
      </c>
      <c r="F223" s="333"/>
      <c r="G223" s="99"/>
      <c r="H223" s="20"/>
      <c r="I223" s="20"/>
      <c r="J223" s="20"/>
      <c r="K223" s="20"/>
      <c r="L223" s="20"/>
      <c r="M223" s="498"/>
      <c r="N223" s="576"/>
      <c r="O223" s="576"/>
      <c r="P223" s="90"/>
      <c r="Q223" s="577"/>
      <c r="R223" s="578"/>
      <c r="S223" s="89"/>
      <c r="T223" s="89"/>
      <c r="U223" s="89"/>
      <c r="V223" s="89"/>
      <c r="W223" s="89"/>
      <c r="X223" s="89"/>
      <c r="Y223" s="89"/>
      <c r="Z223" s="579"/>
      <c r="AA223" s="89"/>
      <c r="AB223" s="595"/>
      <c r="AC223" s="89"/>
      <c r="AD223" s="581"/>
      <c r="AE223" s="581"/>
      <c r="AF223" s="89"/>
      <c r="AG223" s="582"/>
      <c r="AH223" s="134" t="s">
        <v>456</v>
      </c>
      <c r="AI223" s="134" t="s">
        <v>4357</v>
      </c>
      <c r="AJ223" s="122" t="s">
        <v>106</v>
      </c>
      <c r="AK223" s="122" t="s">
        <v>43</v>
      </c>
      <c r="AL223" s="181">
        <v>6471060000000000</v>
      </c>
      <c r="AM223" s="122" t="s">
        <v>44</v>
      </c>
      <c r="AN223" s="122">
        <v>81217666912</v>
      </c>
      <c r="AO223" s="122">
        <v>158</v>
      </c>
      <c r="AP223" s="122">
        <v>43</v>
      </c>
      <c r="AQ223" s="134" t="s">
        <v>4358</v>
      </c>
      <c r="AR223" s="134" t="s">
        <v>4359</v>
      </c>
      <c r="AS223" s="134" t="s">
        <v>4360</v>
      </c>
      <c r="AT223" s="134" t="s">
        <v>256</v>
      </c>
      <c r="AU223" s="134" t="s">
        <v>46</v>
      </c>
      <c r="AV223" s="122" t="s">
        <v>47</v>
      </c>
      <c r="AW223" s="122" t="s">
        <v>47</v>
      </c>
      <c r="AX223" s="122" t="s">
        <v>4361</v>
      </c>
      <c r="AY223" s="122" t="s">
        <v>4362</v>
      </c>
      <c r="AZ223" s="122" t="s">
        <v>50</v>
      </c>
      <c r="BA223" s="122" t="s">
        <v>133</v>
      </c>
      <c r="BB223" s="122">
        <v>2017</v>
      </c>
      <c r="BC223" s="122" t="s">
        <v>64</v>
      </c>
      <c r="BD223" s="122" t="s">
        <v>64</v>
      </c>
      <c r="BE223" s="122"/>
      <c r="BF223" s="122" t="s">
        <v>121</v>
      </c>
      <c r="BG223" s="122" t="s">
        <v>122</v>
      </c>
      <c r="BH223" s="122"/>
      <c r="BI223" s="146">
        <v>43293</v>
      </c>
      <c r="BJ223" s="134" t="s">
        <v>4363</v>
      </c>
      <c r="BK223" s="138">
        <v>51</v>
      </c>
      <c r="BL223" s="138">
        <v>75</v>
      </c>
      <c r="BM223" s="119">
        <f>BK223+BL223</f>
        <v>126</v>
      </c>
      <c r="BN223" s="119"/>
      <c r="BO223" s="119" t="str">
        <f>IF(BM223&lt;95,"TIDAK LULUS",IF(BM223&gt;=95,"LULUS"))</f>
        <v>LULUS</v>
      </c>
      <c r="BP223" s="138" t="s">
        <v>64</v>
      </c>
      <c r="BQ223" s="119"/>
      <c r="BR223" s="120"/>
      <c r="BS223" s="120"/>
      <c r="BT223" s="120"/>
      <c r="BU223" s="120"/>
      <c r="BV223" s="120"/>
      <c r="BW223" s="120"/>
      <c r="BX223" s="120"/>
      <c r="BY223" s="120"/>
      <c r="BZ223" s="120"/>
      <c r="CA223" s="120"/>
      <c r="CM223" s="364">
        <v>56</v>
      </c>
    </row>
    <row r="224" spans="1:91" ht="18" customHeight="1">
      <c r="A224" s="309">
        <f t="shared" si="4"/>
        <v>8</v>
      </c>
      <c r="B224" s="649"/>
      <c r="C224" s="369" t="s">
        <v>4364</v>
      </c>
      <c r="D224" s="370" t="s">
        <v>4365</v>
      </c>
      <c r="E224" s="371" t="s">
        <v>2658</v>
      </c>
      <c r="F224" s="333"/>
      <c r="G224" s="13"/>
      <c r="H224" s="20"/>
      <c r="I224" s="20"/>
      <c r="J224" s="20"/>
      <c r="K224" s="20"/>
      <c r="L224" s="20"/>
      <c r="M224" s="498"/>
      <c r="N224" s="576"/>
      <c r="O224" s="576"/>
      <c r="P224" s="90"/>
      <c r="Q224" s="633"/>
      <c r="R224" s="634"/>
      <c r="S224" s="89"/>
      <c r="T224" s="89"/>
      <c r="U224" s="89"/>
      <c r="V224" s="89"/>
      <c r="W224" s="89"/>
      <c r="X224" s="89"/>
      <c r="Y224" s="89"/>
      <c r="Z224" s="579"/>
      <c r="AA224" s="89"/>
      <c r="AB224" s="595"/>
      <c r="AC224" s="89"/>
      <c r="AD224" s="581"/>
      <c r="AE224" s="581"/>
      <c r="AF224" s="89"/>
      <c r="AG224" s="582"/>
      <c r="AH224" s="134" t="s">
        <v>456</v>
      </c>
      <c r="AI224" s="134" t="s">
        <v>4366</v>
      </c>
      <c r="AJ224" s="122" t="s">
        <v>42</v>
      </c>
      <c r="AK224" s="122" t="s">
        <v>43</v>
      </c>
      <c r="AL224" s="181">
        <v>5171040000000000</v>
      </c>
      <c r="AM224" s="122" t="s">
        <v>44</v>
      </c>
      <c r="AN224" s="122">
        <v>87862445597</v>
      </c>
      <c r="AO224" s="122">
        <v>163</v>
      </c>
      <c r="AP224" s="122">
        <v>57</v>
      </c>
      <c r="AQ224" s="134" t="s">
        <v>4367</v>
      </c>
      <c r="AR224" s="134" t="s">
        <v>4368</v>
      </c>
      <c r="AS224" s="134" t="s">
        <v>4369</v>
      </c>
      <c r="AT224" s="134" t="s">
        <v>45</v>
      </c>
      <c r="AU224" s="134" t="s">
        <v>66</v>
      </c>
      <c r="AV224" s="122" t="s">
        <v>47</v>
      </c>
      <c r="AW224" s="122" t="s">
        <v>55</v>
      </c>
      <c r="AX224" s="122" t="s">
        <v>4370</v>
      </c>
      <c r="AY224" s="122" t="s">
        <v>1992</v>
      </c>
      <c r="AZ224" s="122" t="s">
        <v>53</v>
      </c>
      <c r="BA224" s="122" t="s">
        <v>143</v>
      </c>
      <c r="BB224" s="122">
        <v>2018</v>
      </c>
      <c r="BC224" s="122" t="s">
        <v>64</v>
      </c>
      <c r="BD224" s="122" t="s">
        <v>64</v>
      </c>
      <c r="BE224" s="122"/>
      <c r="BF224" s="122" t="s">
        <v>121</v>
      </c>
      <c r="BG224" s="122" t="s">
        <v>122</v>
      </c>
      <c r="BH224" s="122"/>
      <c r="BI224" s="146">
        <v>43297</v>
      </c>
      <c r="BJ224" s="134" t="s">
        <v>4371</v>
      </c>
      <c r="BK224" s="138">
        <v>51</v>
      </c>
      <c r="BL224" s="138">
        <v>78.599999999999994</v>
      </c>
      <c r="BM224" s="119">
        <f>BK224+BL224</f>
        <v>129.6</v>
      </c>
      <c r="BN224" s="119"/>
      <c r="BO224" s="119" t="str">
        <f>IF(BM224&lt;95,"TIDAK LULUS",IF(BM224&gt;=95,"LULUS"))</f>
        <v>LULUS</v>
      </c>
      <c r="BP224" s="138" t="s">
        <v>64</v>
      </c>
      <c r="BQ224" s="119"/>
      <c r="BR224" s="120"/>
      <c r="BS224" s="120"/>
      <c r="BT224" s="120"/>
      <c r="BU224" s="120"/>
      <c r="BV224" s="120"/>
      <c r="BW224" s="120"/>
      <c r="BX224" s="120"/>
      <c r="BY224" s="120"/>
      <c r="BZ224" s="120"/>
      <c r="CA224" s="120"/>
      <c r="CM224" s="364">
        <v>56</v>
      </c>
    </row>
    <row r="225" spans="1:91" ht="18" customHeight="1">
      <c r="A225" s="309">
        <f t="shared" si="4"/>
        <v>9</v>
      </c>
      <c r="B225" s="702"/>
      <c r="C225" s="365" t="s">
        <v>4372</v>
      </c>
      <c r="D225" s="366" t="s">
        <v>4373</v>
      </c>
      <c r="E225" s="368" t="s">
        <v>2658</v>
      </c>
      <c r="F225" s="696"/>
      <c r="G225" s="20"/>
      <c r="H225" s="20"/>
      <c r="I225" s="20"/>
      <c r="J225" s="20"/>
      <c r="K225" s="20"/>
      <c r="L225" s="20"/>
      <c r="M225" s="498"/>
      <c r="N225" s="576"/>
      <c r="O225" s="576"/>
      <c r="P225" s="724"/>
      <c r="Q225" s="725"/>
      <c r="R225" s="726"/>
      <c r="S225" s="727"/>
      <c r="T225" s="727"/>
      <c r="U225" s="727"/>
      <c r="V225" s="727"/>
      <c r="W225" s="727"/>
      <c r="X225" s="727"/>
      <c r="Y225" s="727"/>
      <c r="Z225" s="579"/>
      <c r="AA225" s="727"/>
      <c r="AB225" s="728"/>
      <c r="AC225" s="89"/>
      <c r="AD225" s="581"/>
      <c r="AE225" s="581"/>
      <c r="AF225" s="89"/>
      <c r="AG225" s="582"/>
      <c r="AH225" s="110" t="s">
        <v>4374</v>
      </c>
      <c r="AI225" s="110" t="s">
        <v>42</v>
      </c>
      <c r="AJ225" s="111" t="s">
        <v>43</v>
      </c>
      <c r="AK225" s="111">
        <v>5104025408000000</v>
      </c>
      <c r="AL225" s="111" t="s">
        <v>44</v>
      </c>
      <c r="AM225" s="111">
        <v>81337331070</v>
      </c>
      <c r="AN225" s="111">
        <v>158</v>
      </c>
      <c r="AO225" s="111">
        <v>46</v>
      </c>
      <c r="AP225" s="110" t="s">
        <v>4375</v>
      </c>
      <c r="AQ225" s="110" t="s">
        <v>4376</v>
      </c>
      <c r="AR225" s="110" t="s">
        <v>4377</v>
      </c>
      <c r="AS225" s="110" t="s">
        <v>45</v>
      </c>
      <c r="AT225" s="111" t="s">
        <v>54</v>
      </c>
      <c r="AU225" s="111" t="s">
        <v>48</v>
      </c>
      <c r="AV225" s="111" t="s">
        <v>47</v>
      </c>
      <c r="AW225" s="110" t="s">
        <v>4378</v>
      </c>
      <c r="AX225" s="110" t="s">
        <v>4379</v>
      </c>
      <c r="AY225" s="111" t="s">
        <v>50</v>
      </c>
      <c r="AZ225" s="111">
        <v>0</v>
      </c>
      <c r="BA225" s="111">
        <v>2018</v>
      </c>
      <c r="BB225" s="130" t="s">
        <v>64</v>
      </c>
      <c r="BC225" s="143" t="s">
        <v>64</v>
      </c>
      <c r="BD225" s="110"/>
      <c r="BE225" s="110" t="s">
        <v>121</v>
      </c>
      <c r="BF225" s="110" t="s">
        <v>122</v>
      </c>
      <c r="BG225" s="110"/>
      <c r="BH225" s="207">
        <v>43150</v>
      </c>
      <c r="BI225" s="110" t="s">
        <v>4380</v>
      </c>
      <c r="BJ225" s="134"/>
      <c r="BK225" s="138">
        <v>49</v>
      </c>
      <c r="BL225" s="138">
        <v>75</v>
      </c>
      <c r="BM225" s="119">
        <v>124</v>
      </c>
      <c r="BN225" s="119"/>
      <c r="BO225" s="119" t="s">
        <v>125</v>
      </c>
      <c r="BP225" s="122" t="s">
        <v>64</v>
      </c>
      <c r="BQ225" s="119"/>
      <c r="BR225" s="120"/>
      <c r="BS225" s="120"/>
      <c r="BT225" s="120"/>
      <c r="BU225" s="120"/>
      <c r="BV225" s="120"/>
      <c r="BW225" s="120"/>
      <c r="BX225" s="120"/>
      <c r="BY225" s="120"/>
      <c r="BZ225" s="120"/>
      <c r="CA225" s="120"/>
      <c r="CM225" s="364">
        <v>56</v>
      </c>
    </row>
    <row r="226" spans="1:91" ht="18" customHeight="1">
      <c r="A226" s="309">
        <f t="shared" si="4"/>
        <v>10</v>
      </c>
      <c r="B226" s="649"/>
      <c r="C226" s="376" t="s">
        <v>4381</v>
      </c>
      <c r="D226" s="377" t="s">
        <v>4382</v>
      </c>
      <c r="E226" s="378" t="s">
        <v>2658</v>
      </c>
      <c r="F226" s="99"/>
      <c r="G226" s="20"/>
      <c r="H226" s="20"/>
      <c r="I226" s="20"/>
      <c r="J226" s="20"/>
      <c r="K226" s="20"/>
      <c r="L226" s="20"/>
      <c r="M226" s="498"/>
      <c r="N226" s="576"/>
      <c r="O226" s="593"/>
      <c r="P226" s="90"/>
      <c r="Q226" s="594"/>
      <c r="R226" s="594"/>
      <c r="S226" s="89"/>
      <c r="T226" s="89"/>
      <c r="U226" s="89"/>
      <c r="V226" s="89"/>
      <c r="W226" s="89"/>
      <c r="X226" s="89"/>
      <c r="Y226" s="89"/>
      <c r="Z226" s="89"/>
      <c r="AA226" s="89"/>
      <c r="AB226" s="595"/>
      <c r="AC226" s="89"/>
      <c r="AD226" s="581"/>
      <c r="AE226" s="581"/>
      <c r="AF226" s="89"/>
      <c r="AG226" s="582"/>
      <c r="AH226" s="143" t="s">
        <v>4383</v>
      </c>
      <c r="AI226" s="122" t="s">
        <v>92</v>
      </c>
      <c r="AJ226" s="122" t="s">
        <v>43</v>
      </c>
      <c r="AK226" s="122">
        <v>0</v>
      </c>
      <c r="AL226" s="122" t="s">
        <v>44</v>
      </c>
      <c r="AM226" s="122">
        <v>89615599328</v>
      </c>
      <c r="AN226" s="122">
        <v>169</v>
      </c>
      <c r="AO226" s="122">
        <v>55</v>
      </c>
      <c r="AP226" s="143" t="s">
        <v>4384</v>
      </c>
      <c r="AQ226" s="143" t="s">
        <v>4385</v>
      </c>
      <c r="AR226" s="143" t="s">
        <v>4386</v>
      </c>
      <c r="AS226" s="143" t="s">
        <v>54</v>
      </c>
      <c r="AT226" s="143" t="s">
        <v>54</v>
      </c>
      <c r="AU226" s="143" t="s">
        <v>55</v>
      </c>
      <c r="AV226" s="143" t="s">
        <v>47</v>
      </c>
      <c r="AW226" s="143" t="s">
        <v>4387</v>
      </c>
      <c r="AX226" s="143" t="s">
        <v>2418</v>
      </c>
      <c r="AY226" s="122" t="s">
        <v>50</v>
      </c>
      <c r="AZ226" s="122">
        <v>0</v>
      </c>
      <c r="BA226" s="122">
        <v>2018</v>
      </c>
      <c r="BB226" s="122" t="s">
        <v>64</v>
      </c>
      <c r="BC226" s="122" t="s">
        <v>64</v>
      </c>
      <c r="BD226" s="143"/>
      <c r="BE226" s="122" t="s">
        <v>121</v>
      </c>
      <c r="BF226" s="122" t="s">
        <v>122</v>
      </c>
      <c r="BG226" s="122"/>
      <c r="BH226" s="146">
        <v>43209</v>
      </c>
      <c r="BI226" s="143" t="s">
        <v>4388</v>
      </c>
      <c r="BJ226" s="122">
        <v>2</v>
      </c>
      <c r="BK226" s="138">
        <v>49</v>
      </c>
      <c r="BL226" s="138">
        <v>70</v>
      </c>
      <c r="BM226" s="119">
        <v>119</v>
      </c>
      <c r="BN226" s="119" t="s">
        <v>4389</v>
      </c>
      <c r="BO226" s="119" t="s">
        <v>125</v>
      </c>
      <c r="BP226" s="122" t="s">
        <v>64</v>
      </c>
      <c r="BQ226" s="119"/>
      <c r="BR226" s="120"/>
      <c r="BS226" s="120"/>
      <c r="BT226" s="120"/>
      <c r="BU226" s="120"/>
      <c r="BV226" s="120"/>
      <c r="BW226" s="120"/>
      <c r="BX226" s="120"/>
      <c r="BY226" s="120"/>
      <c r="BZ226" s="120"/>
      <c r="CA226" s="120"/>
      <c r="CM226" s="382">
        <v>55</v>
      </c>
    </row>
    <row r="227" spans="1:91" s="332" customFormat="1" ht="18" customHeight="1">
      <c r="A227" s="309">
        <f t="shared" si="4"/>
        <v>11</v>
      </c>
      <c r="B227" s="702"/>
      <c r="C227" s="379">
        <v>20191230091</v>
      </c>
      <c r="D227" s="380" t="s">
        <v>4390</v>
      </c>
      <c r="E227" s="381" t="s">
        <v>2658</v>
      </c>
      <c r="F227" s="99"/>
      <c r="G227" s="20"/>
      <c r="H227" s="20"/>
      <c r="I227" s="20"/>
      <c r="J227" s="20"/>
      <c r="K227" s="20"/>
      <c r="L227" s="20"/>
      <c r="M227" s="498"/>
      <c r="N227" s="576"/>
      <c r="O227" s="593"/>
      <c r="P227" s="90"/>
      <c r="Q227" s="594"/>
      <c r="R227" s="594"/>
      <c r="S227" s="89"/>
      <c r="T227" s="89"/>
      <c r="U227" s="89"/>
      <c r="V227" s="89"/>
      <c r="W227" s="89"/>
      <c r="X227" s="89"/>
      <c r="Y227" s="89"/>
      <c r="Z227" s="89"/>
      <c r="AA227" s="89"/>
      <c r="AB227" s="595"/>
      <c r="AC227" s="89"/>
      <c r="AD227" s="581"/>
      <c r="AE227" s="581"/>
      <c r="AF227" s="89"/>
      <c r="AG227" s="582"/>
      <c r="AH227" s="111" t="s">
        <v>905</v>
      </c>
      <c r="AI227" s="111" t="s">
        <v>42</v>
      </c>
      <c r="AJ227" s="111" t="s">
        <v>43</v>
      </c>
      <c r="AK227" s="111">
        <v>5104075205000000</v>
      </c>
      <c r="AL227" s="111" t="s">
        <v>44</v>
      </c>
      <c r="AM227" s="111">
        <v>85847431520</v>
      </c>
      <c r="AN227" s="111">
        <v>163</v>
      </c>
      <c r="AO227" s="111">
        <v>45</v>
      </c>
      <c r="AP227" s="111" t="s">
        <v>4391</v>
      </c>
      <c r="AQ227" s="111" t="s">
        <v>4392</v>
      </c>
      <c r="AR227" s="111" t="s">
        <v>4393</v>
      </c>
      <c r="AS227" s="111" t="s">
        <v>54</v>
      </c>
      <c r="AT227" s="111" t="s">
        <v>54</v>
      </c>
      <c r="AU227" s="111" t="s">
        <v>47</v>
      </c>
      <c r="AV227" s="111" t="s">
        <v>47</v>
      </c>
      <c r="AW227" s="111" t="s">
        <v>4394</v>
      </c>
      <c r="AX227" s="111" t="s">
        <v>4395</v>
      </c>
      <c r="AY227" s="111" t="s">
        <v>53</v>
      </c>
      <c r="AZ227" s="111">
        <v>0</v>
      </c>
      <c r="BA227" s="111">
        <v>2018</v>
      </c>
      <c r="BB227" s="111" t="s">
        <v>205</v>
      </c>
      <c r="BC227" s="111" t="s">
        <v>205</v>
      </c>
      <c r="BD227" s="111"/>
      <c r="BE227" s="111" t="s">
        <v>121</v>
      </c>
      <c r="BF227" s="111" t="s">
        <v>122</v>
      </c>
      <c r="BG227" s="111" t="s">
        <v>205</v>
      </c>
      <c r="BH227" s="121">
        <v>43154</v>
      </c>
      <c r="BI227" s="111" t="s">
        <v>4396</v>
      </c>
      <c r="BJ227" s="111">
        <v>1</v>
      </c>
      <c r="BK227" s="122">
        <v>48</v>
      </c>
      <c r="BL227" s="122">
        <v>90</v>
      </c>
      <c r="BM227" s="122">
        <v>138</v>
      </c>
      <c r="BN227" s="122"/>
      <c r="BO227" s="122" t="s">
        <v>125</v>
      </c>
      <c r="BP227" s="122" t="s">
        <v>64</v>
      </c>
      <c r="BQ227" s="119"/>
      <c r="BR227" s="120"/>
      <c r="BS227" s="120"/>
      <c r="BT227" s="120"/>
      <c r="BU227" s="120"/>
      <c r="BV227" s="120"/>
      <c r="BW227" s="120"/>
      <c r="BX227" s="120"/>
      <c r="BY227" s="120"/>
      <c r="BZ227" s="120"/>
      <c r="CA227" s="120"/>
      <c r="CB227"/>
      <c r="CC227"/>
      <c r="CD227"/>
      <c r="CE227"/>
      <c r="CF227"/>
      <c r="CG227"/>
      <c r="CH227"/>
      <c r="CI227"/>
      <c r="CJ227"/>
      <c r="CK227"/>
      <c r="CL227"/>
      <c r="CM227" s="364">
        <v>54</v>
      </c>
    </row>
    <row r="228" spans="1:91" ht="18" customHeight="1">
      <c r="A228" s="309">
        <f t="shared" si="4"/>
        <v>12</v>
      </c>
      <c r="B228" s="592"/>
      <c r="C228" s="365" t="s">
        <v>4397</v>
      </c>
      <c r="D228" s="366" t="s">
        <v>4398</v>
      </c>
      <c r="E228" s="368" t="s">
        <v>2658</v>
      </c>
      <c r="F228" s="315"/>
      <c r="G228" s="13"/>
      <c r="H228" s="20"/>
      <c r="I228" s="20"/>
      <c r="J228" s="20"/>
      <c r="K228" s="20"/>
      <c r="L228" s="20"/>
      <c r="M228" s="498"/>
      <c r="N228" s="576"/>
      <c r="O228" s="576"/>
      <c r="P228" s="90"/>
      <c r="Q228" s="633"/>
      <c r="R228" s="634"/>
      <c r="S228" s="89"/>
      <c r="T228" s="89"/>
      <c r="U228" s="89"/>
      <c r="V228" s="89"/>
      <c r="W228" s="89"/>
      <c r="X228" s="89"/>
      <c r="Y228" s="89"/>
      <c r="Z228" s="579"/>
      <c r="AA228" s="580"/>
      <c r="AB228" s="580"/>
      <c r="AC228" s="89"/>
      <c r="AD228" s="581"/>
      <c r="AE228" s="581"/>
      <c r="AF228" s="89"/>
      <c r="AG228" s="631"/>
      <c r="AH228" s="132" t="s">
        <v>4399</v>
      </c>
      <c r="AI228" s="139" t="s">
        <v>42</v>
      </c>
      <c r="AJ228" s="139" t="s">
        <v>43</v>
      </c>
      <c r="AK228" s="189">
        <v>5104060000000000</v>
      </c>
      <c r="AL228" s="139" t="s">
        <v>44</v>
      </c>
      <c r="AM228" s="139">
        <v>83114978772</v>
      </c>
      <c r="AN228" s="139">
        <v>155</v>
      </c>
      <c r="AO228" s="139">
        <v>42</v>
      </c>
      <c r="AP228" s="132" t="s">
        <v>4400</v>
      </c>
      <c r="AQ228" s="132" t="s">
        <v>4401</v>
      </c>
      <c r="AR228" s="132" t="s">
        <v>4402</v>
      </c>
      <c r="AS228" s="139" t="s">
        <v>45</v>
      </c>
      <c r="AT228" s="139" t="s">
        <v>45</v>
      </c>
      <c r="AU228" s="139" t="s">
        <v>48</v>
      </c>
      <c r="AV228" s="132" t="s">
        <v>47</v>
      </c>
      <c r="AW228" s="132" t="s">
        <v>4403</v>
      </c>
      <c r="AX228" s="132" t="s">
        <v>1482</v>
      </c>
      <c r="AY228" s="139" t="s">
        <v>53</v>
      </c>
      <c r="AZ228" s="139">
        <v>0</v>
      </c>
      <c r="BA228" s="139">
        <v>2018</v>
      </c>
      <c r="BB228" s="130" t="s">
        <v>64</v>
      </c>
      <c r="BC228" s="130" t="s">
        <v>41</v>
      </c>
      <c r="BD228" s="139"/>
      <c r="BE228" s="139" t="s">
        <v>121</v>
      </c>
      <c r="BF228" s="139" t="s">
        <v>122</v>
      </c>
      <c r="BG228" s="139"/>
      <c r="BH228" s="140">
        <v>43146</v>
      </c>
      <c r="BI228" s="132" t="s">
        <v>4404</v>
      </c>
      <c r="BJ228" s="139">
        <v>1</v>
      </c>
      <c r="BK228" s="138">
        <v>54</v>
      </c>
      <c r="BL228" s="138">
        <v>62.2</v>
      </c>
      <c r="BM228" s="119">
        <v>116.2</v>
      </c>
      <c r="BN228" s="119" t="s">
        <v>4405</v>
      </c>
      <c r="BO228" s="119" t="s">
        <v>125</v>
      </c>
      <c r="BP228" s="122" t="s">
        <v>64</v>
      </c>
      <c r="BQ228" s="119"/>
      <c r="BR228" s="120"/>
      <c r="BS228" s="120"/>
      <c r="BT228" s="120"/>
      <c r="BU228" s="120"/>
      <c r="BV228" s="120"/>
      <c r="BW228" s="120"/>
      <c r="BX228" s="120"/>
      <c r="BY228" s="120"/>
      <c r="CM228" s="364">
        <v>59</v>
      </c>
    </row>
    <row r="229" spans="1:91" ht="18" customHeight="1">
      <c r="A229" s="309">
        <f t="shared" si="4"/>
        <v>13</v>
      </c>
      <c r="B229" s="592"/>
      <c r="C229" s="372" t="s">
        <v>4406</v>
      </c>
      <c r="D229" s="373" t="s">
        <v>4407</v>
      </c>
      <c r="E229" s="374" t="s">
        <v>2658</v>
      </c>
      <c r="F229" s="315"/>
      <c r="G229" s="13"/>
      <c r="H229" s="20"/>
      <c r="I229" s="20"/>
      <c r="J229" s="20"/>
      <c r="K229" s="20"/>
      <c r="L229" s="20"/>
      <c r="M229" s="498"/>
      <c r="N229" s="576"/>
      <c r="O229" s="576"/>
      <c r="P229" s="90"/>
      <c r="Q229" s="633"/>
      <c r="R229" s="634"/>
      <c r="S229" s="89"/>
      <c r="T229" s="89"/>
      <c r="U229" s="89"/>
      <c r="V229" s="89"/>
      <c r="W229" s="89"/>
      <c r="X229" s="89"/>
      <c r="Y229" s="89"/>
      <c r="Z229" s="579"/>
      <c r="AA229" s="580"/>
      <c r="AB229" s="580"/>
      <c r="AC229" s="89"/>
      <c r="AD229" s="581"/>
      <c r="AE229" s="581"/>
      <c r="AF229" s="89"/>
      <c r="AG229" s="631"/>
      <c r="AH229" s="134" t="s">
        <v>644</v>
      </c>
      <c r="AI229" s="134" t="s">
        <v>4408</v>
      </c>
      <c r="AJ229" s="122" t="s">
        <v>92</v>
      </c>
      <c r="AK229" s="122" t="s">
        <v>43</v>
      </c>
      <c r="AL229" s="181">
        <v>3515070000000000</v>
      </c>
      <c r="AM229" s="122" t="s">
        <v>44</v>
      </c>
      <c r="AN229" s="122">
        <v>89624555552</v>
      </c>
      <c r="AO229" s="122">
        <v>171</v>
      </c>
      <c r="AP229" s="122">
        <v>70</v>
      </c>
      <c r="AQ229" s="134" t="s">
        <v>4409</v>
      </c>
      <c r="AR229" s="134" t="s">
        <v>4410</v>
      </c>
      <c r="AS229" s="134" t="s">
        <v>4411</v>
      </c>
      <c r="AT229" s="134" t="s">
        <v>57</v>
      </c>
      <c r="AU229" s="134" t="s">
        <v>57</v>
      </c>
      <c r="AV229" s="122" t="s">
        <v>55</v>
      </c>
      <c r="AW229" s="122" t="s">
        <v>47</v>
      </c>
      <c r="AX229" s="122" t="s">
        <v>4412</v>
      </c>
      <c r="AY229" s="122" t="s">
        <v>90</v>
      </c>
      <c r="AZ229" s="122" t="s">
        <v>53</v>
      </c>
      <c r="BA229" s="122" t="s">
        <v>143</v>
      </c>
      <c r="BB229" s="122">
        <v>2018</v>
      </c>
      <c r="BC229" s="122" t="s">
        <v>64</v>
      </c>
      <c r="BD229" s="122" t="s">
        <v>64</v>
      </c>
      <c r="BE229" s="122"/>
      <c r="BF229" s="122" t="s">
        <v>121</v>
      </c>
      <c r="BG229" s="122" t="s">
        <v>122</v>
      </c>
      <c r="BH229" s="122"/>
      <c r="BI229" s="146">
        <v>43295</v>
      </c>
      <c r="BJ229" s="134" t="s">
        <v>4413</v>
      </c>
      <c r="BK229" s="138">
        <v>54</v>
      </c>
      <c r="BL229" s="138">
        <v>80</v>
      </c>
      <c r="BM229" s="119">
        <f>BK229+BL229</f>
        <v>134</v>
      </c>
      <c r="BN229" s="119" t="s">
        <v>4414</v>
      </c>
      <c r="BO229" s="119" t="str">
        <f>IF(BM229&lt;95,"TIDAK LULUS",IF(BM229&gt;=95,"LULUS"))</f>
        <v>LULUS</v>
      </c>
      <c r="BP229" s="138" t="s">
        <v>64</v>
      </c>
      <c r="BQ229" s="122"/>
      <c r="CM229" s="375">
        <v>59</v>
      </c>
    </row>
    <row r="230" spans="1:91" ht="18" customHeight="1">
      <c r="A230" s="309">
        <f t="shared" si="4"/>
        <v>14</v>
      </c>
      <c r="B230" s="649"/>
      <c r="C230" s="374" t="s">
        <v>4415</v>
      </c>
      <c r="D230" s="373" t="s">
        <v>4416</v>
      </c>
      <c r="E230" s="374" t="s">
        <v>74</v>
      </c>
      <c r="F230" s="696"/>
      <c r="G230" s="20"/>
      <c r="H230" s="20"/>
      <c r="I230" s="20"/>
      <c r="J230" s="20"/>
      <c r="K230" s="729"/>
      <c r="L230" s="20"/>
      <c r="M230" s="498"/>
      <c r="N230" s="563"/>
      <c r="O230" s="564"/>
      <c r="P230" s="565"/>
      <c r="Q230" s="565"/>
      <c r="R230" s="565"/>
      <c r="S230" s="565"/>
      <c r="T230" s="565"/>
      <c r="U230" s="565"/>
      <c r="V230" s="565"/>
      <c r="W230" s="565"/>
      <c r="X230" s="565"/>
      <c r="Y230" s="565"/>
      <c r="Z230" s="565"/>
      <c r="AA230" s="565"/>
      <c r="AB230" s="566"/>
      <c r="AC230" s="565"/>
      <c r="AD230" s="567"/>
      <c r="AE230" s="567"/>
      <c r="AF230" s="565"/>
      <c r="AG230" s="568"/>
      <c r="AH230" s="122"/>
      <c r="AI230" s="143" t="s">
        <v>4417</v>
      </c>
      <c r="AJ230" s="122" t="s">
        <v>42</v>
      </c>
      <c r="AK230" s="122" t="s">
        <v>43</v>
      </c>
      <c r="AL230" s="122">
        <v>0</v>
      </c>
      <c r="AM230" s="122" t="s">
        <v>44</v>
      </c>
      <c r="AN230" s="122" t="s">
        <v>4418</v>
      </c>
      <c r="AO230" s="122">
        <v>173</v>
      </c>
      <c r="AP230" s="122">
        <v>67</v>
      </c>
      <c r="AQ230" s="143" t="s">
        <v>4419</v>
      </c>
      <c r="AR230" s="143" t="s">
        <v>4420</v>
      </c>
      <c r="AS230" s="143" t="s">
        <v>4421</v>
      </c>
      <c r="AT230" s="143" t="s">
        <v>45</v>
      </c>
      <c r="AU230" s="143" t="s">
        <v>66</v>
      </c>
      <c r="AV230" s="122" t="s">
        <v>47</v>
      </c>
      <c r="AW230" s="122" t="s">
        <v>47</v>
      </c>
      <c r="AX230" s="143" t="s">
        <v>4422</v>
      </c>
      <c r="AY230" s="143" t="s">
        <v>4423</v>
      </c>
      <c r="AZ230" s="122" t="s">
        <v>53</v>
      </c>
      <c r="BA230" s="122" t="s">
        <v>143</v>
      </c>
      <c r="BB230" s="122">
        <v>2018</v>
      </c>
      <c r="BC230" s="122" t="s">
        <v>64</v>
      </c>
      <c r="BD230" s="122" t="s">
        <v>67</v>
      </c>
      <c r="BE230" s="122"/>
      <c r="BF230" s="122" t="s">
        <v>121</v>
      </c>
      <c r="BG230" s="122" t="s">
        <v>122</v>
      </c>
      <c r="BH230" s="143"/>
      <c r="BI230" s="239">
        <v>43274</v>
      </c>
      <c r="BJ230" s="143" t="s">
        <v>4424</v>
      </c>
      <c r="BK230" s="138">
        <v>43</v>
      </c>
      <c r="BL230" s="138">
        <v>79.599999999999994</v>
      </c>
      <c r="BM230" s="119">
        <f>BK230+BL230</f>
        <v>122.6</v>
      </c>
      <c r="BN230" s="119"/>
      <c r="BO230" s="119" t="str">
        <f>IF(BM230&lt;95,"TIDAK LULUS",IF(BM230&gt;=95,"LULUS"))</f>
        <v>LULUS</v>
      </c>
      <c r="BP230" s="138" t="s">
        <v>64</v>
      </c>
      <c r="BQ230" s="122"/>
      <c r="CM230" s="375">
        <v>53</v>
      </c>
    </row>
    <row r="231" spans="1:91" ht="18" customHeight="1">
      <c r="A231" s="309">
        <f t="shared" si="4"/>
        <v>15</v>
      </c>
      <c r="B231" s="702"/>
      <c r="C231" s="374" t="s">
        <v>4425</v>
      </c>
      <c r="D231" s="373" t="s">
        <v>4426</v>
      </c>
      <c r="E231" s="374" t="s">
        <v>74</v>
      </c>
      <c r="F231" s="13"/>
      <c r="G231" s="20"/>
      <c r="H231" s="20"/>
      <c r="I231" s="20"/>
      <c r="J231" s="94"/>
      <c r="K231" s="61"/>
      <c r="L231" s="94"/>
      <c r="M231" s="498"/>
      <c r="N231" s="576"/>
      <c r="O231" s="593"/>
      <c r="P231" s="90"/>
      <c r="Q231" s="594"/>
      <c r="R231" s="594"/>
      <c r="S231" s="89"/>
      <c r="T231" s="89"/>
      <c r="U231" s="89"/>
      <c r="V231" s="89"/>
      <c r="W231" s="89"/>
      <c r="X231" s="89"/>
      <c r="Y231" s="89"/>
      <c r="Z231" s="89"/>
      <c r="AA231" s="89"/>
      <c r="AB231" s="595"/>
      <c r="AC231" s="89"/>
      <c r="AD231" s="581"/>
      <c r="AE231" s="581"/>
      <c r="AF231" s="89"/>
      <c r="AG231" s="582"/>
      <c r="AH231" s="111" t="s">
        <v>4427</v>
      </c>
      <c r="AI231" s="111" t="s">
        <v>42</v>
      </c>
      <c r="AJ231" s="111" t="s">
        <v>43</v>
      </c>
      <c r="AK231" s="111">
        <v>0</v>
      </c>
      <c r="AL231" s="111" t="s">
        <v>44</v>
      </c>
      <c r="AM231" s="111">
        <v>81225463439</v>
      </c>
      <c r="AN231" s="111">
        <v>174</v>
      </c>
      <c r="AO231" s="111">
        <v>66</v>
      </c>
      <c r="AP231" s="111" t="s">
        <v>4428</v>
      </c>
      <c r="AQ231" s="111" t="s">
        <v>4429</v>
      </c>
      <c r="AR231" s="111" t="s">
        <v>4430</v>
      </c>
      <c r="AS231" s="111" t="s">
        <v>45</v>
      </c>
      <c r="AT231" s="111" t="s">
        <v>45</v>
      </c>
      <c r="AU231" s="111" t="s">
        <v>47</v>
      </c>
      <c r="AV231" s="111" t="s">
        <v>47</v>
      </c>
      <c r="AW231" s="111" t="s">
        <v>4431</v>
      </c>
      <c r="AX231" s="111" t="s">
        <v>52</v>
      </c>
      <c r="AY231" s="111" t="s">
        <v>53</v>
      </c>
      <c r="AZ231" s="111">
        <v>0</v>
      </c>
      <c r="BA231" s="111">
        <v>2018</v>
      </c>
      <c r="BB231" s="111" t="s">
        <v>205</v>
      </c>
      <c r="BC231" s="111" t="s">
        <v>205</v>
      </c>
      <c r="BD231" s="111"/>
      <c r="BE231" s="111" t="s">
        <v>121</v>
      </c>
      <c r="BF231" s="111" t="s">
        <v>122</v>
      </c>
      <c r="BG231" s="111" t="s">
        <v>205</v>
      </c>
      <c r="BH231" s="121">
        <v>43138</v>
      </c>
      <c r="BI231" s="111" t="s">
        <v>4432</v>
      </c>
      <c r="BJ231" s="111">
        <v>1</v>
      </c>
      <c r="BK231" s="122">
        <v>42</v>
      </c>
      <c r="BL231" s="122">
        <v>79.2</v>
      </c>
      <c r="BM231" s="122">
        <v>121.2</v>
      </c>
      <c r="BN231" s="122"/>
      <c r="BO231" s="122" t="s">
        <v>125</v>
      </c>
      <c r="BP231" s="122" t="s">
        <v>64</v>
      </c>
      <c r="BQ231" s="122"/>
      <c r="CM231" s="375">
        <v>53</v>
      </c>
    </row>
    <row r="232" spans="1:91" ht="18" customHeight="1">
      <c r="A232" s="309">
        <f t="shared" si="4"/>
        <v>16</v>
      </c>
      <c r="B232" s="649"/>
      <c r="C232" s="374" t="s">
        <v>4433</v>
      </c>
      <c r="D232" s="373" t="s">
        <v>4434</v>
      </c>
      <c r="E232" s="374" t="s">
        <v>74</v>
      </c>
      <c r="F232" s="675"/>
      <c r="G232" s="575"/>
      <c r="H232" s="20"/>
      <c r="I232" s="20"/>
      <c r="J232" s="20"/>
      <c r="K232" s="20"/>
      <c r="L232" s="20"/>
      <c r="M232" s="498"/>
      <c r="N232" s="576"/>
      <c r="O232" s="593"/>
      <c r="P232" s="90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595"/>
      <c r="AC232" s="89"/>
      <c r="AD232" s="581"/>
      <c r="AE232" s="581"/>
      <c r="AF232" s="89"/>
      <c r="AG232" s="631"/>
      <c r="AH232" s="111" t="s">
        <v>4435</v>
      </c>
      <c r="AI232" s="111" t="s">
        <v>42</v>
      </c>
      <c r="AJ232" s="111" t="s">
        <v>43</v>
      </c>
      <c r="AK232" s="111">
        <v>5171042502000000</v>
      </c>
      <c r="AL232" s="111" t="s">
        <v>44</v>
      </c>
      <c r="AM232" s="111">
        <v>82144521548</v>
      </c>
      <c r="AN232" s="111">
        <v>165</v>
      </c>
      <c r="AO232" s="111">
        <v>71</v>
      </c>
      <c r="AP232" s="111" t="s">
        <v>4436</v>
      </c>
      <c r="AQ232" s="111" t="s">
        <v>4437</v>
      </c>
      <c r="AR232" s="111" t="s">
        <v>4438</v>
      </c>
      <c r="AS232" s="111" t="s">
        <v>45</v>
      </c>
      <c r="AT232" s="111" t="s">
        <v>45</v>
      </c>
      <c r="AU232" s="111" t="s">
        <v>55</v>
      </c>
      <c r="AV232" s="111" t="s">
        <v>55</v>
      </c>
      <c r="AW232" s="111" t="s">
        <v>4439</v>
      </c>
      <c r="AX232" s="111" t="s">
        <v>4218</v>
      </c>
      <c r="AY232" s="111" t="s">
        <v>53</v>
      </c>
      <c r="AZ232" s="111">
        <v>0</v>
      </c>
      <c r="BA232" s="111">
        <v>0</v>
      </c>
      <c r="BB232" s="111" t="s">
        <v>205</v>
      </c>
      <c r="BC232" s="111" t="s">
        <v>205</v>
      </c>
      <c r="BD232" s="111"/>
      <c r="BE232" s="111" t="s">
        <v>121</v>
      </c>
      <c r="BF232" s="111" t="s">
        <v>122</v>
      </c>
      <c r="BG232" s="111" t="s">
        <v>205</v>
      </c>
      <c r="BH232" s="121">
        <v>43165</v>
      </c>
      <c r="BI232" s="111" t="s">
        <v>4440</v>
      </c>
      <c r="BJ232" s="111">
        <v>1</v>
      </c>
      <c r="BK232" s="122">
        <v>49</v>
      </c>
      <c r="BL232" s="122">
        <v>67.2</v>
      </c>
      <c r="BM232" s="122">
        <v>116.2</v>
      </c>
      <c r="BN232" s="122" t="s">
        <v>4441</v>
      </c>
      <c r="BO232" s="122" t="s">
        <v>125</v>
      </c>
      <c r="BP232" s="122" t="s">
        <v>64</v>
      </c>
      <c r="BQ232" s="122"/>
      <c r="CM232" s="375">
        <v>53</v>
      </c>
    </row>
    <row r="233" spans="1:91" ht="18" customHeight="1">
      <c r="A233" s="309">
        <f t="shared" si="4"/>
        <v>17</v>
      </c>
      <c r="B233" s="702"/>
      <c r="C233" s="378" t="s">
        <v>4442</v>
      </c>
      <c r="D233" s="377" t="s">
        <v>4443</v>
      </c>
      <c r="E233" s="378" t="s">
        <v>74</v>
      </c>
      <c r="F233" s="13"/>
      <c r="G233" s="20"/>
      <c r="H233" s="20"/>
      <c r="I233" s="20"/>
      <c r="J233" s="94"/>
      <c r="K233" s="61"/>
      <c r="L233" s="94"/>
      <c r="M233" s="498"/>
      <c r="N233" s="576"/>
      <c r="O233" s="593"/>
      <c r="P233" s="90"/>
      <c r="Q233" s="594"/>
      <c r="R233" s="594"/>
      <c r="S233" s="89"/>
      <c r="T233" s="89"/>
      <c r="U233" s="89"/>
      <c r="V233" s="89"/>
      <c r="W233" s="89"/>
      <c r="X233" s="89"/>
      <c r="Y233" s="89"/>
      <c r="Z233" s="89"/>
      <c r="AA233" s="89"/>
      <c r="AB233" s="595"/>
      <c r="AC233" s="89"/>
      <c r="AD233" s="581"/>
      <c r="AE233" s="581"/>
      <c r="AF233" s="89"/>
      <c r="AG233" s="582"/>
      <c r="AH233" s="143" t="s">
        <v>4444</v>
      </c>
      <c r="AI233" s="122" t="s">
        <v>42</v>
      </c>
      <c r="AJ233" s="122" t="s">
        <v>43</v>
      </c>
      <c r="AK233" s="122">
        <v>5171011711000000</v>
      </c>
      <c r="AL233" s="122" t="s">
        <v>44</v>
      </c>
      <c r="AM233" s="122">
        <v>87887060252</v>
      </c>
      <c r="AN233" s="122">
        <v>170</v>
      </c>
      <c r="AO233" s="122">
        <v>85</v>
      </c>
      <c r="AP233" s="143" t="s">
        <v>4445</v>
      </c>
      <c r="AQ233" s="143" t="s">
        <v>4446</v>
      </c>
      <c r="AR233" s="143" t="s">
        <v>4447</v>
      </c>
      <c r="AS233" s="143" t="s">
        <v>45</v>
      </c>
      <c r="AT233" s="143" t="s">
        <v>46</v>
      </c>
      <c r="AU233" s="143" t="s">
        <v>47</v>
      </c>
      <c r="AV233" s="143" t="s">
        <v>58</v>
      </c>
      <c r="AW233" s="143" t="s">
        <v>4448</v>
      </c>
      <c r="AX233" s="143" t="s">
        <v>334</v>
      </c>
      <c r="AY233" s="122" t="s">
        <v>50</v>
      </c>
      <c r="AZ233" s="122">
        <v>0</v>
      </c>
      <c r="BA233" s="122">
        <v>2018</v>
      </c>
      <c r="BB233" s="122" t="s">
        <v>64</v>
      </c>
      <c r="BC233" s="122" t="s">
        <v>64</v>
      </c>
      <c r="BD233" s="143"/>
      <c r="BE233" s="122" t="s">
        <v>121</v>
      </c>
      <c r="BF233" s="122" t="s">
        <v>122</v>
      </c>
      <c r="BG233" s="122"/>
      <c r="BH233" s="146">
        <v>43202</v>
      </c>
      <c r="BI233" s="143" t="s">
        <v>4449</v>
      </c>
      <c r="BJ233" s="122">
        <v>2</v>
      </c>
      <c r="BK233" s="138">
        <v>42</v>
      </c>
      <c r="BL233" s="138">
        <v>80.2</v>
      </c>
      <c r="BM233" s="119">
        <v>122.2</v>
      </c>
      <c r="BN233" s="119"/>
      <c r="BO233" s="119" t="s">
        <v>125</v>
      </c>
      <c r="BP233" s="138" t="s">
        <v>64</v>
      </c>
      <c r="BQ233" s="119"/>
      <c r="CM233" s="382">
        <v>53</v>
      </c>
    </row>
    <row r="234" spans="1:91" ht="18" customHeight="1">
      <c r="A234" s="309">
        <f t="shared" si="4"/>
        <v>18</v>
      </c>
      <c r="B234" s="649"/>
      <c r="C234" s="381">
        <v>20191230090</v>
      </c>
      <c r="D234" s="380" t="s">
        <v>4450</v>
      </c>
      <c r="E234" s="381" t="s">
        <v>74</v>
      </c>
      <c r="F234" s="13"/>
      <c r="G234" s="20"/>
      <c r="H234" s="20"/>
      <c r="I234" s="20"/>
      <c r="J234" s="94"/>
      <c r="K234" s="61"/>
      <c r="L234" s="94"/>
      <c r="M234" s="498"/>
      <c r="N234" s="576"/>
      <c r="O234" s="593"/>
      <c r="P234" s="90"/>
      <c r="Q234" s="594"/>
      <c r="R234" s="594"/>
      <c r="S234" s="89"/>
      <c r="T234" s="89"/>
      <c r="U234" s="89"/>
      <c r="V234" s="89"/>
      <c r="W234" s="89"/>
      <c r="X234" s="89"/>
      <c r="Y234" s="89"/>
      <c r="Z234" s="89"/>
      <c r="AA234" s="89"/>
      <c r="AB234" s="595"/>
      <c r="AC234" s="89"/>
      <c r="AD234" s="581"/>
      <c r="AE234" s="581"/>
      <c r="AF234" s="89"/>
      <c r="AG234" s="582"/>
      <c r="AH234" s="132" t="s">
        <v>4451</v>
      </c>
      <c r="AI234" s="132" t="s">
        <v>42</v>
      </c>
      <c r="AJ234" s="132" t="s">
        <v>43</v>
      </c>
      <c r="AK234" s="132">
        <v>5102062002000000</v>
      </c>
      <c r="AL234" s="132" t="s">
        <v>44</v>
      </c>
      <c r="AM234" s="132">
        <v>85857558772</v>
      </c>
      <c r="AN234" s="132">
        <v>172</v>
      </c>
      <c r="AO234" s="132">
        <v>60</v>
      </c>
      <c r="AP234" s="132" t="s">
        <v>4452</v>
      </c>
      <c r="AQ234" s="132" t="s">
        <v>4453</v>
      </c>
      <c r="AR234" s="132" t="s">
        <v>4454</v>
      </c>
      <c r="AS234" s="132" t="s">
        <v>256</v>
      </c>
      <c r="AT234" s="132" t="s">
        <v>45</v>
      </c>
      <c r="AU234" s="132" t="s">
        <v>47</v>
      </c>
      <c r="AV234" s="132" t="s">
        <v>47</v>
      </c>
      <c r="AW234" s="132" t="s">
        <v>4455</v>
      </c>
      <c r="AX234" s="132" t="s">
        <v>4456</v>
      </c>
      <c r="AY234" s="132" t="s">
        <v>53</v>
      </c>
      <c r="AZ234" s="132">
        <v>0</v>
      </c>
      <c r="BA234" s="132">
        <v>2018</v>
      </c>
      <c r="BB234" s="132" t="s">
        <v>205</v>
      </c>
      <c r="BC234" s="132" t="s">
        <v>205</v>
      </c>
      <c r="BD234" s="132"/>
      <c r="BE234" s="132" t="s">
        <v>121</v>
      </c>
      <c r="BF234" s="132" t="s">
        <v>122</v>
      </c>
      <c r="BG234" s="132"/>
      <c r="BH234" s="133">
        <v>43218</v>
      </c>
      <c r="BI234" s="132" t="s">
        <v>4457</v>
      </c>
      <c r="BJ234" s="132">
        <v>2</v>
      </c>
      <c r="BK234" s="138">
        <v>42</v>
      </c>
      <c r="BL234" s="138">
        <v>76</v>
      </c>
      <c r="BM234" s="119">
        <v>118</v>
      </c>
      <c r="BN234" s="119"/>
      <c r="BO234" s="119" t="s">
        <v>125</v>
      </c>
      <c r="BP234" s="122" t="s">
        <v>64</v>
      </c>
      <c r="BQ234" s="119"/>
      <c r="CM234" s="364">
        <v>52</v>
      </c>
    </row>
    <row r="235" spans="1:91" ht="18" customHeight="1">
      <c r="A235" s="309">
        <f t="shared" si="4"/>
        <v>19</v>
      </c>
      <c r="B235" s="702"/>
      <c r="C235" s="368" t="s">
        <v>4458</v>
      </c>
      <c r="D235" s="366" t="s">
        <v>4459</v>
      </c>
      <c r="E235" s="368" t="s">
        <v>74</v>
      </c>
      <c r="F235" s="696"/>
      <c r="G235" s="575"/>
      <c r="H235" s="20"/>
      <c r="I235" s="20"/>
      <c r="J235" s="20"/>
      <c r="K235" s="20"/>
      <c r="L235" s="20"/>
      <c r="M235" s="498"/>
      <c r="N235" s="576"/>
      <c r="O235" s="593"/>
      <c r="P235" s="90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595"/>
      <c r="AC235" s="89"/>
      <c r="AD235" s="581"/>
      <c r="AE235" s="581"/>
      <c r="AF235" s="89"/>
      <c r="AG235" s="631"/>
      <c r="AH235" s="111" t="s">
        <v>4460</v>
      </c>
      <c r="AI235" s="111" t="s">
        <v>42</v>
      </c>
      <c r="AJ235" s="111" t="s">
        <v>43</v>
      </c>
      <c r="AK235" s="111">
        <v>0</v>
      </c>
      <c r="AL235" s="111" t="s">
        <v>44</v>
      </c>
      <c r="AM235" s="111">
        <v>81238620596</v>
      </c>
      <c r="AN235" s="111">
        <v>168</v>
      </c>
      <c r="AO235" s="111">
        <v>60</v>
      </c>
      <c r="AP235" s="111" t="s">
        <v>4461</v>
      </c>
      <c r="AQ235" s="111" t="s">
        <v>4462</v>
      </c>
      <c r="AR235" s="111" t="s">
        <v>4463</v>
      </c>
      <c r="AS235" s="111" t="s">
        <v>54</v>
      </c>
      <c r="AT235" s="111" t="s">
        <v>57</v>
      </c>
      <c r="AU235" s="111" t="s">
        <v>51</v>
      </c>
      <c r="AV235" s="111" t="s">
        <v>58</v>
      </c>
      <c r="AW235" s="111" t="s">
        <v>4464</v>
      </c>
      <c r="AX235" s="111" t="s">
        <v>4465</v>
      </c>
      <c r="AY235" s="111" t="s">
        <v>53</v>
      </c>
      <c r="AZ235" s="111">
        <v>0</v>
      </c>
      <c r="BA235" s="111">
        <v>2018</v>
      </c>
      <c r="BB235" s="111" t="s">
        <v>205</v>
      </c>
      <c r="BC235" s="111" t="s">
        <v>205</v>
      </c>
      <c r="BD235" s="111"/>
      <c r="BE235" s="111" t="s">
        <v>121</v>
      </c>
      <c r="BF235" s="111" t="s">
        <v>122</v>
      </c>
      <c r="BG235" s="111" t="s">
        <v>205</v>
      </c>
      <c r="BH235" s="121">
        <v>43164</v>
      </c>
      <c r="BI235" s="111" t="s">
        <v>4466</v>
      </c>
      <c r="BJ235" s="111">
        <v>1</v>
      </c>
      <c r="BK235" s="122">
        <v>47</v>
      </c>
      <c r="BL235" s="122">
        <v>85</v>
      </c>
      <c r="BM235" s="122">
        <v>132</v>
      </c>
      <c r="BN235" s="122"/>
      <c r="BO235" s="122" t="s">
        <v>125</v>
      </c>
      <c r="BP235" s="122" t="s">
        <v>64</v>
      </c>
      <c r="BQ235" s="122"/>
      <c r="CM235" s="364">
        <v>52</v>
      </c>
    </row>
    <row r="236" spans="1:91" ht="18" customHeight="1">
      <c r="A236" s="309">
        <f t="shared" si="4"/>
        <v>20</v>
      </c>
      <c r="B236" s="649"/>
      <c r="C236" s="374" t="s">
        <v>4467</v>
      </c>
      <c r="D236" s="373" t="s">
        <v>4468</v>
      </c>
      <c r="E236" s="374" t="s">
        <v>74</v>
      </c>
      <c r="F236" s="13"/>
      <c r="G236" s="20"/>
      <c r="H236" s="20"/>
      <c r="I236" s="20"/>
      <c r="J236" s="94"/>
      <c r="K236" s="61"/>
      <c r="L236" s="94"/>
      <c r="M236" s="498"/>
      <c r="N236" s="576"/>
      <c r="O236" s="593"/>
      <c r="P236" s="90"/>
      <c r="Q236" s="594"/>
      <c r="R236" s="594"/>
      <c r="S236" s="89"/>
      <c r="T236" s="89"/>
      <c r="U236" s="89"/>
      <c r="V236" s="89"/>
      <c r="W236" s="89"/>
      <c r="X236" s="89"/>
      <c r="Y236" s="89"/>
      <c r="Z236" s="89"/>
      <c r="AA236" s="89"/>
      <c r="AB236" s="595"/>
      <c r="AC236" s="89"/>
      <c r="AD236" s="581"/>
      <c r="AE236" s="581"/>
      <c r="AF236" s="89"/>
      <c r="AG236" s="582"/>
      <c r="AH236" s="122"/>
      <c r="AI236" s="143" t="s">
        <v>4469</v>
      </c>
      <c r="AJ236" s="122" t="s">
        <v>42</v>
      </c>
      <c r="AK236" s="122" t="s">
        <v>43</v>
      </c>
      <c r="AL236" s="122">
        <v>0</v>
      </c>
      <c r="AM236" s="122" t="s">
        <v>44</v>
      </c>
      <c r="AN236" s="122">
        <v>81238208996</v>
      </c>
      <c r="AO236" s="122">
        <v>176</v>
      </c>
      <c r="AP236" s="122">
        <v>85</v>
      </c>
      <c r="AQ236" s="143" t="s">
        <v>4470</v>
      </c>
      <c r="AR236" s="143" t="s">
        <v>4471</v>
      </c>
      <c r="AS236" s="143" t="s">
        <v>4472</v>
      </c>
      <c r="AT236" s="143" t="s">
        <v>45</v>
      </c>
      <c r="AU236" s="143" t="s">
        <v>46</v>
      </c>
      <c r="AV236" s="122" t="s">
        <v>47</v>
      </c>
      <c r="AW236" s="122" t="s">
        <v>47</v>
      </c>
      <c r="AX236" s="143" t="s">
        <v>4473</v>
      </c>
      <c r="AY236" s="143" t="s">
        <v>610</v>
      </c>
      <c r="AZ236" s="122" t="s">
        <v>53</v>
      </c>
      <c r="BA236" s="122" t="s">
        <v>143</v>
      </c>
      <c r="BB236" s="122">
        <v>2018</v>
      </c>
      <c r="BC236" s="122" t="s">
        <v>64</v>
      </c>
      <c r="BD236" s="122" t="s">
        <v>67</v>
      </c>
      <c r="BE236" s="143"/>
      <c r="BF236" s="122" t="s">
        <v>121</v>
      </c>
      <c r="BG236" s="122" t="s">
        <v>122</v>
      </c>
      <c r="BH236" s="143"/>
      <c r="BI236" s="193">
        <v>43228</v>
      </c>
      <c r="BJ236" s="143" t="s">
        <v>4474</v>
      </c>
      <c r="BK236" s="138">
        <v>42</v>
      </c>
      <c r="BL236" s="138">
        <v>70</v>
      </c>
      <c r="BM236" s="119">
        <f>BK236+BL236</f>
        <v>112</v>
      </c>
      <c r="BN236" s="119"/>
      <c r="BO236" s="119" t="str">
        <f>IF(BM236&lt;95,"TIDAK LULUS",IF(BM236&gt;=95,"LULUS"))</f>
        <v>LULUS</v>
      </c>
      <c r="BP236" s="138" t="s">
        <v>64</v>
      </c>
      <c r="BQ236" s="119"/>
      <c r="CM236" s="375">
        <v>52</v>
      </c>
    </row>
    <row r="237" spans="1:91" ht="18" customHeight="1">
      <c r="A237" s="309">
        <f t="shared" si="4"/>
        <v>21</v>
      </c>
      <c r="B237" s="702"/>
      <c r="C237" s="374" t="s">
        <v>4475</v>
      </c>
      <c r="D237" s="373" t="s">
        <v>4476</v>
      </c>
      <c r="E237" s="374" t="s">
        <v>74</v>
      </c>
      <c r="F237" s="13"/>
      <c r="G237" s="20"/>
      <c r="H237" s="20"/>
      <c r="I237" s="20"/>
      <c r="J237" s="94"/>
      <c r="K237" s="61"/>
      <c r="L237" s="94"/>
      <c r="M237" s="498"/>
      <c r="N237" s="576"/>
      <c r="O237" s="593"/>
      <c r="P237" s="90"/>
      <c r="Q237" s="594"/>
      <c r="R237" s="594"/>
      <c r="S237" s="89"/>
      <c r="T237" s="89"/>
      <c r="U237" s="89"/>
      <c r="V237" s="89"/>
      <c r="W237" s="89"/>
      <c r="X237" s="89"/>
      <c r="Y237" s="89"/>
      <c r="Z237" s="89"/>
      <c r="AA237" s="89"/>
      <c r="AB237" s="595"/>
      <c r="AC237" s="89"/>
      <c r="AD237" s="581"/>
      <c r="AE237" s="581"/>
      <c r="AF237" s="89"/>
      <c r="AG237" s="582"/>
      <c r="AH237" s="122"/>
      <c r="AI237" s="143" t="s">
        <v>4477</v>
      </c>
      <c r="AJ237" s="122" t="s">
        <v>137</v>
      </c>
      <c r="AK237" s="122" t="s">
        <v>43</v>
      </c>
      <c r="AL237" s="122">
        <v>1403051303002180</v>
      </c>
      <c r="AM237" s="122" t="s">
        <v>44</v>
      </c>
      <c r="AN237" s="122">
        <v>85215177684</v>
      </c>
      <c r="AO237" s="122">
        <v>168</v>
      </c>
      <c r="AP237" s="122">
        <v>75</v>
      </c>
      <c r="AQ237" s="143" t="s">
        <v>4478</v>
      </c>
      <c r="AR237" s="143" t="s">
        <v>4479</v>
      </c>
      <c r="AS237" s="143" t="s">
        <v>4480</v>
      </c>
      <c r="AT237" s="143" t="s">
        <v>54</v>
      </c>
      <c r="AU237" s="143" t="s">
        <v>46</v>
      </c>
      <c r="AV237" s="122" t="s">
        <v>47</v>
      </c>
      <c r="AW237" s="122" t="s">
        <v>47</v>
      </c>
      <c r="AX237" s="143" t="s">
        <v>4481</v>
      </c>
      <c r="AY237" s="143" t="s">
        <v>4482</v>
      </c>
      <c r="AZ237" s="122" t="s">
        <v>53</v>
      </c>
      <c r="BA237" s="122" t="s">
        <v>119</v>
      </c>
      <c r="BB237" s="122">
        <v>2018</v>
      </c>
      <c r="BC237" s="122" t="s">
        <v>64</v>
      </c>
      <c r="BD237" s="122" t="s">
        <v>41</v>
      </c>
      <c r="BE237" s="143"/>
      <c r="BF237" s="122" t="s">
        <v>121</v>
      </c>
      <c r="BG237" s="122" t="s">
        <v>122</v>
      </c>
      <c r="BH237" s="143"/>
      <c r="BI237" s="193">
        <v>43229</v>
      </c>
      <c r="BJ237" s="143" t="s">
        <v>4483</v>
      </c>
      <c r="BK237" s="138">
        <v>42</v>
      </c>
      <c r="BL237" s="138">
        <v>86</v>
      </c>
      <c r="BM237" s="119">
        <f>BK237+BL237</f>
        <v>128</v>
      </c>
      <c r="BN237" s="119"/>
      <c r="BO237" s="119" t="str">
        <f>IF(BM237&lt;95,"TIDAK LULUS",IF(BM237&gt;=95,"LULUS"))</f>
        <v>LULUS</v>
      </c>
      <c r="BP237" s="138" t="s">
        <v>64</v>
      </c>
      <c r="BQ237" s="143"/>
      <c r="CM237" s="375">
        <v>52</v>
      </c>
    </row>
    <row r="238" spans="1:91" ht="18" customHeight="1">
      <c r="A238" s="309">
        <f t="shared" si="4"/>
        <v>22</v>
      </c>
      <c r="B238" s="649"/>
      <c r="C238" s="378" t="s">
        <v>4484</v>
      </c>
      <c r="D238" s="377" t="s">
        <v>4485</v>
      </c>
      <c r="E238" s="378" t="s">
        <v>74</v>
      </c>
      <c r="F238" s="13"/>
      <c r="G238" s="20"/>
      <c r="H238" s="20"/>
      <c r="I238" s="20"/>
      <c r="J238" s="94"/>
      <c r="K238" s="61"/>
      <c r="L238" s="94"/>
      <c r="M238" s="498"/>
      <c r="N238" s="576"/>
      <c r="O238" s="593"/>
      <c r="P238" s="90"/>
      <c r="Q238" s="594"/>
      <c r="R238" s="594"/>
      <c r="S238" s="89"/>
      <c r="T238" s="89"/>
      <c r="U238" s="89"/>
      <c r="V238" s="89"/>
      <c r="W238" s="89"/>
      <c r="X238" s="89"/>
      <c r="Y238" s="89"/>
      <c r="Z238" s="89"/>
      <c r="AA238" s="89"/>
      <c r="AB238" s="595"/>
      <c r="AC238" s="89"/>
      <c r="AD238" s="581"/>
      <c r="AE238" s="581"/>
      <c r="AF238" s="89"/>
      <c r="AG238" s="582"/>
      <c r="AH238" s="122"/>
      <c r="AI238" s="143" t="s">
        <v>4486</v>
      </c>
      <c r="AJ238" s="122" t="s">
        <v>106</v>
      </c>
      <c r="AK238" s="122" t="s">
        <v>43</v>
      </c>
      <c r="AL238" s="181">
        <v>5.1040499999999997E+20</v>
      </c>
      <c r="AM238" s="122" t="s">
        <v>44</v>
      </c>
      <c r="AN238" s="122">
        <v>82112738488</v>
      </c>
      <c r="AO238" s="122">
        <v>168</v>
      </c>
      <c r="AP238" s="122">
        <v>62</v>
      </c>
      <c r="AQ238" s="143" t="s">
        <v>4487</v>
      </c>
      <c r="AR238" s="143" t="s">
        <v>4488</v>
      </c>
      <c r="AS238" s="143" t="s">
        <v>4489</v>
      </c>
      <c r="AT238" s="143" t="s">
        <v>45</v>
      </c>
      <c r="AU238" s="143" t="s">
        <v>57</v>
      </c>
      <c r="AV238" s="122" t="s">
        <v>48</v>
      </c>
      <c r="AW238" s="122" t="s">
        <v>1439</v>
      </c>
      <c r="AX238" s="195" t="s">
        <v>254</v>
      </c>
      <c r="AY238" s="143" t="s">
        <v>4490</v>
      </c>
      <c r="AZ238" s="122" t="s">
        <v>50</v>
      </c>
      <c r="BA238" s="122" t="s">
        <v>133</v>
      </c>
      <c r="BB238" s="122">
        <v>2016</v>
      </c>
      <c r="BC238" s="122" t="s">
        <v>64</v>
      </c>
      <c r="BD238" s="122" t="s">
        <v>64</v>
      </c>
      <c r="BE238" s="122"/>
      <c r="BF238" s="122" t="s">
        <v>121</v>
      </c>
      <c r="BG238" s="122" t="s">
        <v>122</v>
      </c>
      <c r="BH238" s="122"/>
      <c r="BI238" s="146">
        <v>43290</v>
      </c>
      <c r="BJ238" s="143"/>
      <c r="BK238" s="138">
        <v>42</v>
      </c>
      <c r="BL238" s="138">
        <v>75</v>
      </c>
      <c r="BM238" s="119">
        <f>BK238+BL238</f>
        <v>117</v>
      </c>
      <c r="BN238" s="119"/>
      <c r="BO238" s="119" t="str">
        <f>IF(BM238&lt;95,"TIDAK LULUS",IF(BM238&gt;=95,"LULUS"))</f>
        <v>LULUS</v>
      </c>
      <c r="BP238" s="138" t="s">
        <v>64</v>
      </c>
      <c r="BQ238" s="122"/>
      <c r="CM238" s="382">
        <v>52</v>
      </c>
    </row>
    <row r="239" spans="1:91" ht="18" customHeight="1">
      <c r="A239" s="309">
        <f t="shared" si="4"/>
        <v>23</v>
      </c>
      <c r="B239" s="702"/>
      <c r="C239" s="381">
        <v>20191230065</v>
      </c>
      <c r="D239" s="380" t="s">
        <v>4491</v>
      </c>
      <c r="E239" s="381" t="s">
        <v>74</v>
      </c>
      <c r="F239" s="13"/>
      <c r="G239" s="20"/>
      <c r="H239" s="20"/>
      <c r="I239" s="20"/>
      <c r="J239" s="94"/>
      <c r="K239" s="61"/>
      <c r="L239" s="94"/>
      <c r="M239" s="498"/>
      <c r="N239" s="576"/>
      <c r="O239" s="593"/>
      <c r="P239" s="90"/>
      <c r="Q239" s="594"/>
      <c r="R239" s="594"/>
      <c r="S239" s="89"/>
      <c r="T239" s="89"/>
      <c r="U239" s="89"/>
      <c r="V239" s="89"/>
      <c r="W239" s="89"/>
      <c r="X239" s="89"/>
      <c r="Y239" s="89"/>
      <c r="Z239" s="89"/>
      <c r="AA239" s="89"/>
      <c r="AB239" s="595"/>
      <c r="AC239" s="89"/>
      <c r="AD239" s="581"/>
      <c r="AE239" s="581"/>
      <c r="AF239" s="89"/>
      <c r="AG239" s="582"/>
      <c r="AH239" s="122"/>
      <c r="AI239" s="143" t="s">
        <v>4492</v>
      </c>
      <c r="AJ239" s="122" t="s">
        <v>106</v>
      </c>
      <c r="AK239" s="122" t="s">
        <v>43</v>
      </c>
      <c r="AL239" s="181">
        <v>5.1040499999999997E+20</v>
      </c>
      <c r="AM239" s="122" t="s">
        <v>44</v>
      </c>
      <c r="AN239" s="122">
        <v>81936759414</v>
      </c>
      <c r="AO239" s="122">
        <v>165</v>
      </c>
      <c r="AP239" s="122">
        <v>60</v>
      </c>
      <c r="AQ239" s="143" t="s">
        <v>4493</v>
      </c>
      <c r="AR239" s="143" t="s">
        <v>4494</v>
      </c>
      <c r="AS239" s="143" t="s">
        <v>4495</v>
      </c>
      <c r="AT239" s="143" t="s">
        <v>54</v>
      </c>
      <c r="AU239" s="143" t="s">
        <v>54</v>
      </c>
      <c r="AV239" s="122" t="s">
        <v>1676</v>
      </c>
      <c r="AW239" s="122" t="s">
        <v>1676</v>
      </c>
      <c r="AX239" s="143" t="s">
        <v>4496</v>
      </c>
      <c r="AY239" s="143" t="s">
        <v>4497</v>
      </c>
      <c r="AZ239" s="122" t="s">
        <v>53</v>
      </c>
      <c r="BA239" s="122" t="s">
        <v>143</v>
      </c>
      <c r="BB239" s="122">
        <v>2018</v>
      </c>
      <c r="BC239" s="122" t="s">
        <v>64</v>
      </c>
      <c r="BD239" s="122" t="s">
        <v>41</v>
      </c>
      <c r="BE239" s="122"/>
      <c r="BF239" s="122" t="s">
        <v>121</v>
      </c>
      <c r="BG239" s="122" t="s">
        <v>122</v>
      </c>
      <c r="BH239" s="122"/>
      <c r="BI239" s="146">
        <v>43290</v>
      </c>
      <c r="BJ239" s="143"/>
      <c r="BK239" s="138">
        <v>42</v>
      </c>
      <c r="BL239" s="138">
        <v>75</v>
      </c>
      <c r="BM239" s="119">
        <f>BK239+BL239</f>
        <v>117</v>
      </c>
      <c r="BN239" s="119"/>
      <c r="BO239" s="119" t="str">
        <f>IF(BM239&lt;95,"TIDAK LULUS",IF(BM239&gt;=95,"LULUS"))</f>
        <v>LULUS</v>
      </c>
      <c r="BP239" s="138" t="s">
        <v>64</v>
      </c>
      <c r="BQ239" s="122"/>
      <c r="CM239" s="364">
        <v>51</v>
      </c>
    </row>
    <row r="240" spans="1:91" ht="18" customHeight="1">
      <c r="A240" s="309">
        <f t="shared" si="4"/>
        <v>24</v>
      </c>
      <c r="B240" s="702"/>
      <c r="C240" s="368" t="s">
        <v>4498</v>
      </c>
      <c r="D240" s="366" t="s">
        <v>4499</v>
      </c>
      <c r="E240" s="368" t="s">
        <v>74</v>
      </c>
      <c r="F240" s="13"/>
      <c r="G240" s="20"/>
      <c r="H240" s="20"/>
      <c r="I240" s="20"/>
      <c r="J240" s="94"/>
      <c r="K240" s="61"/>
      <c r="L240" s="94"/>
      <c r="M240" s="498"/>
      <c r="N240" s="576"/>
      <c r="O240" s="593"/>
      <c r="P240" s="90"/>
      <c r="Q240" s="594"/>
      <c r="R240" s="594"/>
      <c r="S240" s="89"/>
      <c r="T240" s="89"/>
      <c r="U240" s="89"/>
      <c r="V240" s="89"/>
      <c r="W240" s="89"/>
      <c r="X240" s="89"/>
      <c r="Y240" s="89"/>
      <c r="Z240" s="89"/>
      <c r="AA240" s="89"/>
      <c r="AB240" s="595"/>
      <c r="AC240" s="89"/>
      <c r="AD240" s="581"/>
      <c r="AE240" s="581"/>
      <c r="AF240" s="89"/>
      <c r="AG240" s="582"/>
      <c r="AH240" s="111" t="s">
        <v>4500</v>
      </c>
      <c r="AI240" s="111" t="s">
        <v>42</v>
      </c>
      <c r="AJ240" s="111" t="s">
        <v>43</v>
      </c>
      <c r="AK240" s="111">
        <v>5103062307000000</v>
      </c>
      <c r="AL240" s="111" t="s">
        <v>44</v>
      </c>
      <c r="AM240" s="111">
        <v>81246187775</v>
      </c>
      <c r="AN240" s="111">
        <v>176</v>
      </c>
      <c r="AO240" s="111">
        <v>66</v>
      </c>
      <c r="AP240" s="111" t="s">
        <v>4501</v>
      </c>
      <c r="AQ240" s="111" t="s">
        <v>4502</v>
      </c>
      <c r="AR240" s="111" t="s">
        <v>4503</v>
      </c>
      <c r="AS240" s="111" t="s">
        <v>54</v>
      </c>
      <c r="AT240" s="111" t="s">
        <v>45</v>
      </c>
      <c r="AU240" s="111" t="s">
        <v>47</v>
      </c>
      <c r="AV240" s="111" t="s">
        <v>47</v>
      </c>
      <c r="AW240" s="111" t="s">
        <v>4504</v>
      </c>
      <c r="AX240" s="111" t="s">
        <v>174</v>
      </c>
      <c r="AY240" s="111" t="s">
        <v>50</v>
      </c>
      <c r="AZ240" s="111">
        <v>0</v>
      </c>
      <c r="BA240" s="111">
        <v>2018</v>
      </c>
      <c r="BB240" s="111" t="s">
        <v>205</v>
      </c>
      <c r="BC240" s="111" t="s">
        <v>205</v>
      </c>
      <c r="BD240" s="111"/>
      <c r="BE240" s="111" t="s">
        <v>121</v>
      </c>
      <c r="BF240" s="111" t="s">
        <v>122</v>
      </c>
      <c r="BG240" s="111" t="s">
        <v>205</v>
      </c>
      <c r="BH240" s="121">
        <v>43144</v>
      </c>
      <c r="BI240" s="111" t="s">
        <v>4505</v>
      </c>
      <c r="BJ240" s="111">
        <v>1</v>
      </c>
      <c r="BK240" s="122">
        <v>41</v>
      </c>
      <c r="BL240" s="122">
        <v>86.6</v>
      </c>
      <c r="BM240" s="122">
        <v>127.6</v>
      </c>
      <c r="BN240" s="122"/>
      <c r="BO240" s="122" t="s">
        <v>125</v>
      </c>
      <c r="BP240" s="122" t="s">
        <v>64</v>
      </c>
      <c r="BQ240" s="122"/>
      <c r="CM240" s="364">
        <v>51</v>
      </c>
    </row>
    <row r="241" spans="1:91" ht="18" customHeight="1">
      <c r="A241" s="309">
        <f t="shared" si="4"/>
        <v>25</v>
      </c>
      <c r="B241" s="649"/>
      <c r="C241" s="374" t="s">
        <v>4506</v>
      </c>
      <c r="D241" s="373" t="s">
        <v>4507</v>
      </c>
      <c r="E241" s="374" t="s">
        <v>74</v>
      </c>
      <c r="F241" s="13"/>
      <c r="G241" s="20"/>
      <c r="H241" s="20"/>
      <c r="I241" s="20"/>
      <c r="J241" s="94"/>
      <c r="K241" s="61"/>
      <c r="L241" s="94"/>
      <c r="M241" s="498"/>
      <c r="N241" s="576"/>
      <c r="O241" s="593"/>
      <c r="P241" s="90"/>
      <c r="Q241" s="594"/>
      <c r="R241" s="594"/>
      <c r="S241" s="89"/>
      <c r="T241" s="89"/>
      <c r="U241" s="89"/>
      <c r="V241" s="89"/>
      <c r="W241" s="89"/>
      <c r="X241" s="89"/>
      <c r="Y241" s="89"/>
      <c r="Z241" s="89"/>
      <c r="AA241" s="89"/>
      <c r="AB241" s="595"/>
      <c r="AC241" s="89"/>
      <c r="AD241" s="581"/>
      <c r="AE241" s="581"/>
      <c r="AF241" s="89"/>
      <c r="AG241" s="582"/>
      <c r="AH241" s="111" t="s">
        <v>4508</v>
      </c>
      <c r="AI241" s="111" t="s">
        <v>42</v>
      </c>
      <c r="AJ241" s="111" t="s">
        <v>43</v>
      </c>
      <c r="AK241" s="111">
        <v>5171031112980000</v>
      </c>
      <c r="AL241" s="111" t="s">
        <v>44</v>
      </c>
      <c r="AM241" s="111">
        <v>81237785100</v>
      </c>
      <c r="AN241" s="111">
        <v>173</v>
      </c>
      <c r="AO241" s="111">
        <v>66</v>
      </c>
      <c r="AP241" s="111" t="s">
        <v>4509</v>
      </c>
      <c r="AQ241" s="111" t="s">
        <v>4510</v>
      </c>
      <c r="AR241" s="111" t="s">
        <v>4511</v>
      </c>
      <c r="AS241" s="111" t="s">
        <v>66</v>
      </c>
      <c r="AT241" s="111" t="s">
        <v>45</v>
      </c>
      <c r="AU241" s="111" t="s">
        <v>55</v>
      </c>
      <c r="AV241" s="111" t="s">
        <v>55</v>
      </c>
      <c r="AW241" s="111" t="s">
        <v>4512</v>
      </c>
      <c r="AX241" s="111" t="s">
        <v>4218</v>
      </c>
      <c r="AY241" s="111" t="s">
        <v>53</v>
      </c>
      <c r="AZ241" s="111">
        <v>0</v>
      </c>
      <c r="BA241" s="111">
        <v>2017</v>
      </c>
      <c r="BB241" s="111" t="s">
        <v>205</v>
      </c>
      <c r="BC241" s="111" t="s">
        <v>205</v>
      </c>
      <c r="BD241" s="111"/>
      <c r="BE241" s="111" t="s">
        <v>121</v>
      </c>
      <c r="BF241" s="111" t="s">
        <v>122</v>
      </c>
      <c r="BG241" s="111" t="s">
        <v>205</v>
      </c>
      <c r="BH241" s="121">
        <v>43165</v>
      </c>
      <c r="BI241" s="111" t="s">
        <v>4513</v>
      </c>
      <c r="BJ241" s="111">
        <v>1</v>
      </c>
      <c r="BK241" s="122">
        <v>41</v>
      </c>
      <c r="BL241" s="122">
        <v>80</v>
      </c>
      <c r="BM241" s="122">
        <v>121</v>
      </c>
      <c r="BN241" s="122" t="s">
        <v>4514</v>
      </c>
      <c r="BO241" s="122" t="s">
        <v>125</v>
      </c>
      <c r="BP241" s="122" t="s">
        <v>64</v>
      </c>
      <c r="BQ241" s="122"/>
      <c r="CM241" s="375">
        <v>51</v>
      </c>
    </row>
    <row r="242" spans="1:91" ht="18" customHeight="1">
      <c r="A242" s="309">
        <f t="shared" si="4"/>
        <v>26</v>
      </c>
      <c r="B242" s="702"/>
      <c r="C242" s="374" t="s">
        <v>4515</v>
      </c>
      <c r="D242" s="373" t="s">
        <v>4516</v>
      </c>
      <c r="E242" s="374" t="s">
        <v>74</v>
      </c>
      <c r="F242" s="13"/>
      <c r="G242" s="20"/>
      <c r="H242" s="20"/>
      <c r="I242" s="20"/>
      <c r="J242" s="94"/>
      <c r="K242" s="61"/>
      <c r="L242" s="94"/>
      <c r="M242" s="498"/>
      <c r="N242" s="576"/>
      <c r="O242" s="593"/>
      <c r="P242" s="90"/>
      <c r="Q242" s="594"/>
      <c r="R242" s="594"/>
      <c r="S242" s="89"/>
      <c r="T242" s="89"/>
      <c r="U242" s="89"/>
      <c r="V242" s="89"/>
      <c r="W242" s="89"/>
      <c r="X242" s="89"/>
      <c r="Y242" s="89"/>
      <c r="Z242" s="89"/>
      <c r="AA242" s="89"/>
      <c r="AB242" s="595"/>
      <c r="AC242" s="89"/>
      <c r="AD242" s="581"/>
      <c r="AE242" s="581"/>
      <c r="AF242" s="89"/>
      <c r="AG242" s="582"/>
      <c r="AH242" s="132" t="s">
        <v>2061</v>
      </c>
      <c r="AI242" s="132" t="s">
        <v>42</v>
      </c>
      <c r="AJ242" s="132" t="s">
        <v>43</v>
      </c>
      <c r="AK242" s="132" t="s">
        <v>2426</v>
      </c>
      <c r="AL242" s="132" t="s">
        <v>44</v>
      </c>
      <c r="AM242" s="132">
        <v>81236508850</v>
      </c>
      <c r="AN242" s="132">
        <v>165</v>
      </c>
      <c r="AO242" s="132">
        <v>75</v>
      </c>
      <c r="AP242" s="132" t="s">
        <v>2427</v>
      </c>
      <c r="AQ242" s="132" t="s">
        <v>2428</v>
      </c>
      <c r="AR242" s="132" t="s">
        <v>2429</v>
      </c>
      <c r="AS242" s="132" t="s">
        <v>57</v>
      </c>
      <c r="AT242" s="132" t="s">
        <v>57</v>
      </c>
      <c r="AU242" s="132" t="s">
        <v>55</v>
      </c>
      <c r="AV242" s="132" t="s">
        <v>55</v>
      </c>
      <c r="AW242" s="132" t="s">
        <v>2430</v>
      </c>
      <c r="AX242" s="132" t="s">
        <v>90</v>
      </c>
      <c r="AY242" s="132" t="s">
        <v>53</v>
      </c>
      <c r="AZ242" s="132">
        <v>0</v>
      </c>
      <c r="BA242" s="132">
        <v>0</v>
      </c>
      <c r="BB242" s="132" t="s">
        <v>120</v>
      </c>
      <c r="BC242" s="132" t="s">
        <v>120</v>
      </c>
      <c r="BD242" s="132"/>
      <c r="BE242" s="132" t="s">
        <v>121</v>
      </c>
      <c r="BF242" s="132" t="s">
        <v>122</v>
      </c>
      <c r="BG242" s="132"/>
      <c r="BH242" s="133">
        <v>43136</v>
      </c>
      <c r="BI242" s="132" t="s">
        <v>2431</v>
      </c>
      <c r="BJ242" s="132">
        <v>1</v>
      </c>
      <c r="BK242" s="138">
        <v>41</v>
      </c>
      <c r="BL242" s="119">
        <v>60.4</v>
      </c>
      <c r="BM242" s="119">
        <v>101.4</v>
      </c>
      <c r="BN242" s="119"/>
      <c r="BO242" s="119" t="s">
        <v>125</v>
      </c>
      <c r="BP242" s="122" t="s">
        <v>64</v>
      </c>
      <c r="BQ242" s="122"/>
      <c r="CM242" s="375">
        <v>51</v>
      </c>
    </row>
    <row r="243" spans="1:91" s="332" customFormat="1" ht="18" customHeight="1">
      <c r="A243" s="309">
        <f t="shared" si="4"/>
        <v>27</v>
      </c>
      <c r="B243" s="649"/>
      <c r="C243" s="374" t="s">
        <v>4517</v>
      </c>
      <c r="D243" s="373" t="s">
        <v>4518</v>
      </c>
      <c r="E243" s="374" t="s">
        <v>74</v>
      </c>
      <c r="F243" s="696"/>
      <c r="G243" s="333"/>
      <c r="H243" s="333"/>
      <c r="I243" s="333"/>
      <c r="J243" s="333"/>
      <c r="K243" s="333"/>
      <c r="L243" s="333"/>
      <c r="M243" s="680"/>
      <c r="N243" s="559"/>
      <c r="O243" s="560"/>
      <c r="P243" s="730"/>
      <c r="Q243" s="730"/>
      <c r="R243" s="730"/>
      <c r="S243" s="730"/>
      <c r="T243" s="731"/>
      <c r="U243" s="731"/>
      <c r="V243" s="731"/>
      <c r="W243" s="731"/>
      <c r="X243" s="731"/>
      <c r="Y243" s="731"/>
      <c r="Z243" s="731"/>
      <c r="AA243" s="731"/>
      <c r="AB243" s="732"/>
      <c r="AC243" s="731"/>
      <c r="AD243" s="733"/>
      <c r="AE243" s="733"/>
      <c r="AF243" s="731"/>
      <c r="AG243" s="495"/>
      <c r="AH243" s="143" t="s">
        <v>4519</v>
      </c>
      <c r="AI243" s="122" t="s">
        <v>42</v>
      </c>
      <c r="AJ243" s="122" t="s">
        <v>43</v>
      </c>
      <c r="AK243" s="122">
        <v>5104052408000000</v>
      </c>
      <c r="AL243" s="122" t="s">
        <v>44</v>
      </c>
      <c r="AM243" s="122">
        <v>81338726086</v>
      </c>
      <c r="AN243" s="122">
        <v>170</v>
      </c>
      <c r="AO243" s="122">
        <v>52</v>
      </c>
      <c r="AP243" s="143" t="s">
        <v>4520</v>
      </c>
      <c r="AQ243" s="143" t="s">
        <v>4521</v>
      </c>
      <c r="AR243" s="143" t="s">
        <v>4522</v>
      </c>
      <c r="AS243" s="143" t="s">
        <v>57</v>
      </c>
      <c r="AT243" s="143" t="s">
        <v>57</v>
      </c>
      <c r="AU243" s="143" t="s">
        <v>47</v>
      </c>
      <c r="AV243" s="143" t="s">
        <v>47</v>
      </c>
      <c r="AW243" s="143" t="s">
        <v>4523</v>
      </c>
      <c r="AX243" s="143" t="s">
        <v>52</v>
      </c>
      <c r="AY243" s="122" t="s">
        <v>53</v>
      </c>
      <c r="AZ243" s="122">
        <v>0</v>
      </c>
      <c r="BA243" s="122">
        <v>2018</v>
      </c>
      <c r="BB243" s="122" t="s">
        <v>64</v>
      </c>
      <c r="BC243" s="122" t="s">
        <v>67</v>
      </c>
      <c r="BD243" s="143"/>
      <c r="BE243" s="122" t="s">
        <v>121</v>
      </c>
      <c r="BF243" s="122" t="s">
        <v>122</v>
      </c>
      <c r="BG243" s="122"/>
      <c r="BH243" s="146">
        <v>43185</v>
      </c>
      <c r="BI243" s="143" t="s">
        <v>4524</v>
      </c>
      <c r="BJ243" s="122">
        <v>2</v>
      </c>
      <c r="BK243" s="138">
        <v>41</v>
      </c>
      <c r="BL243" s="138">
        <v>75</v>
      </c>
      <c r="BM243" s="119">
        <v>116</v>
      </c>
      <c r="BN243" s="119"/>
      <c r="BO243" s="119" t="s">
        <v>125</v>
      </c>
      <c r="BP243" s="122" t="s">
        <v>64</v>
      </c>
      <c r="BQ243" s="119"/>
      <c r="CM243" s="375">
        <v>51</v>
      </c>
    </row>
    <row r="244" spans="1:91" ht="18" customHeight="1">
      <c r="A244" s="309">
        <f t="shared" si="4"/>
        <v>28</v>
      </c>
      <c r="B244" s="702"/>
      <c r="C244" s="374" t="s">
        <v>4525</v>
      </c>
      <c r="D244" s="373" t="s">
        <v>4526</v>
      </c>
      <c r="E244" s="374" t="s">
        <v>74</v>
      </c>
      <c r="F244" s="11"/>
      <c r="G244" s="20"/>
      <c r="H244" s="20"/>
      <c r="I244" s="20"/>
      <c r="J244" s="20"/>
      <c r="K244" s="20"/>
      <c r="L244" s="20"/>
      <c r="M244" s="498"/>
      <c r="N244" s="576"/>
      <c r="O244" s="593"/>
      <c r="P244" s="90"/>
      <c r="Q244" s="90"/>
      <c r="R244" s="90"/>
      <c r="S244" s="90"/>
      <c r="T244" s="89"/>
      <c r="U244" s="89"/>
      <c r="V244" s="89"/>
      <c r="W244" s="89"/>
      <c r="X244" s="89"/>
      <c r="Y244" s="89"/>
      <c r="Z244" s="89"/>
      <c r="AA244" s="89"/>
      <c r="AB244" s="595"/>
      <c r="AC244" s="89"/>
      <c r="AD244" s="581"/>
      <c r="AE244" s="581"/>
      <c r="AF244" s="89"/>
      <c r="AG244" s="582"/>
      <c r="AH244" s="143" t="s">
        <v>4527</v>
      </c>
      <c r="AI244" s="122" t="s">
        <v>95</v>
      </c>
      <c r="AJ244" s="122" t="s">
        <v>43</v>
      </c>
      <c r="AK244" s="122">
        <v>0</v>
      </c>
      <c r="AL244" s="122" t="s">
        <v>44</v>
      </c>
      <c r="AM244" s="122" t="s">
        <v>4528</v>
      </c>
      <c r="AN244" s="122">
        <v>185</v>
      </c>
      <c r="AO244" s="122">
        <v>105</v>
      </c>
      <c r="AP244" s="143" t="s">
        <v>4529</v>
      </c>
      <c r="AQ244" s="143" t="s">
        <v>4530</v>
      </c>
      <c r="AR244" s="143" t="s">
        <v>4530</v>
      </c>
      <c r="AS244" s="143" t="s">
        <v>54</v>
      </c>
      <c r="AT244" s="143" t="s">
        <v>54</v>
      </c>
      <c r="AU244" s="143" t="s">
        <v>47</v>
      </c>
      <c r="AV244" s="143" t="s">
        <v>47</v>
      </c>
      <c r="AW244" s="143" t="s">
        <v>4531</v>
      </c>
      <c r="AX244" s="143" t="s">
        <v>3622</v>
      </c>
      <c r="AY244" s="122" t="s">
        <v>50</v>
      </c>
      <c r="AZ244" s="122">
        <v>0</v>
      </c>
      <c r="BA244" s="122">
        <v>2018</v>
      </c>
      <c r="BB244" s="122" t="s">
        <v>64</v>
      </c>
      <c r="BC244" s="122" t="s">
        <v>64</v>
      </c>
      <c r="BD244" s="143"/>
      <c r="BE244" s="122" t="s">
        <v>121</v>
      </c>
      <c r="BF244" s="122" t="s">
        <v>122</v>
      </c>
      <c r="BG244" s="122"/>
      <c r="BH244" s="146">
        <v>43200</v>
      </c>
      <c r="BI244" s="143" t="s">
        <v>4532</v>
      </c>
      <c r="BJ244" s="122">
        <v>2</v>
      </c>
      <c r="BK244" s="138">
        <v>41</v>
      </c>
      <c r="BL244" s="138">
        <v>73</v>
      </c>
      <c r="BM244" s="119">
        <v>114</v>
      </c>
      <c r="BN244" s="119" t="s">
        <v>4533</v>
      </c>
      <c r="BO244" s="119" t="s">
        <v>125</v>
      </c>
      <c r="BP244" s="122" t="s">
        <v>64</v>
      </c>
      <c r="BQ244" s="119"/>
      <c r="CM244" s="375">
        <v>51</v>
      </c>
    </row>
    <row r="245" spans="1:91" ht="18" customHeight="1">
      <c r="A245" s="309">
        <f t="shared" si="4"/>
        <v>29</v>
      </c>
      <c r="B245" s="649"/>
      <c r="C245" s="378" t="s">
        <v>4534</v>
      </c>
      <c r="D245" s="377" t="s">
        <v>4535</v>
      </c>
      <c r="E245" s="378" t="s">
        <v>74</v>
      </c>
      <c r="F245" s="11"/>
      <c r="G245" s="20"/>
      <c r="H245" s="20"/>
      <c r="I245" s="20"/>
      <c r="J245" s="20"/>
      <c r="K245" s="20"/>
      <c r="L245" s="20"/>
      <c r="M245" s="498"/>
      <c r="N245" s="576"/>
      <c r="O245" s="593"/>
      <c r="P245" s="90"/>
      <c r="Q245" s="90"/>
      <c r="R245" s="90"/>
      <c r="S245" s="90"/>
      <c r="T245" s="89"/>
      <c r="U245" s="89"/>
      <c r="V245" s="89"/>
      <c r="W245" s="89"/>
      <c r="X245" s="89"/>
      <c r="Y245" s="89"/>
      <c r="Z245" s="89"/>
      <c r="AA245" s="89"/>
      <c r="AB245" s="595"/>
      <c r="AC245" s="89"/>
      <c r="AD245" s="581"/>
      <c r="AE245" s="581"/>
      <c r="AF245" s="89"/>
      <c r="AG245" s="582"/>
      <c r="AH245" s="111" t="s">
        <v>4536</v>
      </c>
      <c r="AI245" s="111" t="s">
        <v>42</v>
      </c>
      <c r="AJ245" s="111" t="s">
        <v>43</v>
      </c>
      <c r="AK245" s="111">
        <v>5103060204980000</v>
      </c>
      <c r="AL245" s="111" t="s">
        <v>44</v>
      </c>
      <c r="AM245" s="111">
        <v>87862415548</v>
      </c>
      <c r="AN245" s="111">
        <v>177</v>
      </c>
      <c r="AO245" s="111">
        <v>55</v>
      </c>
      <c r="AP245" s="111" t="s">
        <v>4537</v>
      </c>
      <c r="AQ245" s="111" t="s">
        <v>4538</v>
      </c>
      <c r="AR245" s="111" t="s">
        <v>4539</v>
      </c>
      <c r="AS245" s="111" t="s">
        <v>45</v>
      </c>
      <c r="AT245" s="111" t="s">
        <v>45</v>
      </c>
      <c r="AU245" s="111" t="s">
        <v>58</v>
      </c>
      <c r="AV245" s="111" t="s">
        <v>58</v>
      </c>
      <c r="AW245" s="111" t="s">
        <v>4540</v>
      </c>
      <c r="AX245" s="111" t="s">
        <v>4541</v>
      </c>
      <c r="AY245" s="111" t="s">
        <v>50</v>
      </c>
      <c r="AZ245" s="111">
        <v>0</v>
      </c>
      <c r="BA245" s="111">
        <v>2018</v>
      </c>
      <c r="BB245" s="111" t="s">
        <v>205</v>
      </c>
      <c r="BC245" s="111" t="s">
        <v>205</v>
      </c>
      <c r="BD245" s="111"/>
      <c r="BE245" s="111" t="s">
        <v>121</v>
      </c>
      <c r="BF245" s="111" t="s">
        <v>122</v>
      </c>
      <c r="BG245" s="111" t="s">
        <v>205</v>
      </c>
      <c r="BH245" s="121">
        <v>43143</v>
      </c>
      <c r="BI245" s="111" t="s">
        <v>4542</v>
      </c>
      <c r="BJ245" s="111">
        <v>1</v>
      </c>
      <c r="BK245" s="122">
        <v>40</v>
      </c>
      <c r="BL245" s="122">
        <v>91.6</v>
      </c>
      <c r="BM245" s="122">
        <v>131.6</v>
      </c>
      <c r="BN245" s="122"/>
      <c r="BO245" s="122" t="s">
        <v>125</v>
      </c>
      <c r="BP245" s="122" t="s">
        <v>64</v>
      </c>
      <c r="BQ245" s="119"/>
      <c r="CM245" s="382">
        <v>51</v>
      </c>
    </row>
    <row r="246" spans="1:91" ht="18" customHeight="1">
      <c r="A246" s="309">
        <f t="shared" si="4"/>
        <v>30</v>
      </c>
      <c r="B246" s="702"/>
      <c r="C246" s="374" t="s">
        <v>4543</v>
      </c>
      <c r="D246" s="373" t="s">
        <v>4544</v>
      </c>
      <c r="E246" s="374" t="s">
        <v>74</v>
      </c>
      <c r="F246" s="11"/>
      <c r="G246" s="20"/>
      <c r="H246" s="20"/>
      <c r="I246" s="20"/>
      <c r="J246" s="20"/>
      <c r="K246" s="20"/>
      <c r="L246" s="20"/>
      <c r="M246" s="498"/>
      <c r="N246" s="569"/>
      <c r="O246" s="570"/>
      <c r="P246" s="571"/>
      <c r="Q246" s="571"/>
      <c r="R246" s="571"/>
      <c r="S246" s="571"/>
      <c r="T246" s="571"/>
      <c r="U246" s="571"/>
      <c r="V246" s="571"/>
      <c r="W246" s="571"/>
      <c r="X246" s="571"/>
      <c r="Y246" s="571"/>
      <c r="Z246" s="571"/>
      <c r="AA246" s="571"/>
      <c r="AB246" s="572"/>
      <c r="AC246" s="571"/>
      <c r="AD246" s="573"/>
      <c r="AE246" s="573"/>
      <c r="AF246" s="571"/>
      <c r="AG246" s="734"/>
      <c r="AH246" s="122"/>
      <c r="AI246" s="143" t="s">
        <v>4545</v>
      </c>
      <c r="AJ246" s="122" t="s">
        <v>42</v>
      </c>
      <c r="AK246" s="122" t="s">
        <v>43</v>
      </c>
      <c r="AL246" s="122">
        <v>0</v>
      </c>
      <c r="AM246" s="122" t="s">
        <v>44</v>
      </c>
      <c r="AN246" s="122">
        <v>81935106238</v>
      </c>
      <c r="AO246" s="122">
        <v>173</v>
      </c>
      <c r="AP246" s="122">
        <v>73</v>
      </c>
      <c r="AQ246" s="143" t="s">
        <v>4546</v>
      </c>
      <c r="AR246" s="143" t="s">
        <v>4547</v>
      </c>
      <c r="AS246" s="143" t="s">
        <v>4548</v>
      </c>
      <c r="AT246" s="143" t="s">
        <v>45</v>
      </c>
      <c r="AU246" s="143" t="s">
        <v>45</v>
      </c>
      <c r="AV246" s="122" t="s">
        <v>47</v>
      </c>
      <c r="AW246" s="122" t="s">
        <v>47</v>
      </c>
      <c r="AX246" s="143" t="s">
        <v>4549</v>
      </c>
      <c r="AY246" s="143" t="s">
        <v>4456</v>
      </c>
      <c r="AZ246" s="122" t="s">
        <v>53</v>
      </c>
      <c r="BA246" s="122" t="s">
        <v>143</v>
      </c>
      <c r="BB246" s="122">
        <v>2018</v>
      </c>
      <c r="BC246" s="122" t="s">
        <v>64</v>
      </c>
      <c r="BD246" s="122" t="s">
        <v>41</v>
      </c>
      <c r="BE246" s="122"/>
      <c r="BF246" s="122" t="s">
        <v>121</v>
      </c>
      <c r="BG246" s="122" t="s">
        <v>122</v>
      </c>
      <c r="BH246" s="143"/>
      <c r="BI246" s="239">
        <v>43258</v>
      </c>
      <c r="BJ246" s="143" t="s">
        <v>4550</v>
      </c>
      <c r="BK246" s="138">
        <v>40</v>
      </c>
      <c r="BL246" s="138">
        <v>68</v>
      </c>
      <c r="BM246" s="119">
        <f>BK246+BL246</f>
        <v>108</v>
      </c>
      <c r="BN246" s="119"/>
      <c r="BO246" s="119" t="str">
        <f>IF(BM246&lt;95,"TIDAK LULUS",IF(BM246&gt;=95,"LULUS"))</f>
        <v>LULUS</v>
      </c>
      <c r="BP246" s="138" t="s">
        <v>64</v>
      </c>
      <c r="BQ246" s="119"/>
      <c r="CM246" s="375">
        <v>50</v>
      </c>
    </row>
    <row r="247" spans="1:91" ht="18" customHeight="1">
      <c r="A247" s="309">
        <f t="shared" si="4"/>
        <v>31</v>
      </c>
      <c r="B247" s="649"/>
      <c r="C247" s="374" t="s">
        <v>4551</v>
      </c>
      <c r="D247" s="373" t="s">
        <v>4552</v>
      </c>
      <c r="E247" s="374" t="s">
        <v>74</v>
      </c>
      <c r="F247" s="11"/>
      <c r="G247" s="20"/>
      <c r="H247" s="20"/>
      <c r="I247" s="20"/>
      <c r="J247" s="20"/>
      <c r="K247" s="20"/>
      <c r="L247" s="20"/>
      <c r="M247" s="498"/>
      <c r="N247" s="735"/>
      <c r="O247" s="735"/>
      <c r="P247" s="736"/>
      <c r="Q247" s="737"/>
      <c r="R247" s="738"/>
      <c r="S247" s="736"/>
      <c r="T247" s="736"/>
      <c r="U247" s="736"/>
      <c r="V247" s="736"/>
      <c r="W247" s="736"/>
      <c r="X247" s="736"/>
      <c r="Y247" s="736"/>
      <c r="Z247" s="739"/>
      <c r="AA247" s="736"/>
      <c r="AB247" s="740"/>
      <c r="AC247" s="736"/>
      <c r="AD247" s="741"/>
      <c r="AE247" s="741"/>
      <c r="AF247" s="736"/>
      <c r="AG247" s="582"/>
      <c r="AH247" s="132" t="s">
        <v>4553</v>
      </c>
      <c r="AI247" s="132" t="s">
        <v>42</v>
      </c>
      <c r="AJ247" s="132" t="s">
        <v>43</v>
      </c>
      <c r="AK247" s="132">
        <v>5106021804990000</v>
      </c>
      <c r="AL247" s="132" t="s">
        <v>44</v>
      </c>
      <c r="AM247" s="132">
        <v>85856875605</v>
      </c>
      <c r="AN247" s="132">
        <v>180</v>
      </c>
      <c r="AO247" s="132">
        <v>72</v>
      </c>
      <c r="AP247" s="132" t="s">
        <v>4554</v>
      </c>
      <c r="AQ247" s="132" t="s">
        <v>4555</v>
      </c>
      <c r="AR247" s="132" t="s">
        <v>4556</v>
      </c>
      <c r="AS247" s="132" t="s">
        <v>45</v>
      </c>
      <c r="AT247" s="132" t="s">
        <v>45</v>
      </c>
      <c r="AU247" s="132" t="s">
        <v>55</v>
      </c>
      <c r="AV247" s="132" t="s">
        <v>55</v>
      </c>
      <c r="AW247" s="132" t="s">
        <v>4557</v>
      </c>
      <c r="AX247" s="132" t="s">
        <v>4558</v>
      </c>
      <c r="AY247" s="132" t="s">
        <v>53</v>
      </c>
      <c r="AZ247" s="132" t="s">
        <v>4559</v>
      </c>
      <c r="BA247" s="132">
        <v>2017</v>
      </c>
      <c r="BB247" s="132" t="s">
        <v>205</v>
      </c>
      <c r="BC247" s="132" t="s">
        <v>393</v>
      </c>
      <c r="BD247" s="132"/>
      <c r="BE247" s="132" t="s">
        <v>121</v>
      </c>
      <c r="BF247" s="132" t="s">
        <v>122</v>
      </c>
      <c r="BG247" s="132"/>
      <c r="BH247" s="133">
        <v>43223</v>
      </c>
      <c r="BI247" s="132" t="s">
        <v>4560</v>
      </c>
      <c r="BJ247" s="132">
        <v>2</v>
      </c>
      <c r="BK247" s="138">
        <v>43</v>
      </c>
      <c r="BL247" s="138">
        <v>88</v>
      </c>
      <c r="BM247" s="119">
        <v>131</v>
      </c>
      <c r="BN247" s="119" t="s">
        <v>4561</v>
      </c>
      <c r="BO247" s="119" t="s">
        <v>125</v>
      </c>
      <c r="BP247" s="122" t="s">
        <v>64</v>
      </c>
      <c r="CM247" s="375">
        <v>50</v>
      </c>
    </row>
    <row r="248" spans="1:91" ht="18" customHeight="1">
      <c r="A248" s="931" t="s">
        <v>15</v>
      </c>
      <c r="B248" s="937"/>
      <c r="C248" s="937"/>
      <c r="D248" s="938"/>
      <c r="E248" s="65"/>
      <c r="F248" s="66"/>
      <c r="G248" s="65"/>
      <c r="H248" s="67"/>
      <c r="I248" s="65"/>
      <c r="J248" s="67"/>
      <c r="K248" s="65"/>
      <c r="L248" s="67"/>
      <c r="M248" s="74"/>
    </row>
    <row r="249" spans="1:91" ht="18" customHeight="1">
      <c r="A249" s="946"/>
      <c r="B249" s="947"/>
      <c r="C249" s="947"/>
      <c r="D249" s="948"/>
      <c r="E249" s="68"/>
      <c r="F249" s="69"/>
      <c r="G249" s="68"/>
      <c r="H249" s="59"/>
      <c r="I249" s="68"/>
      <c r="J249" s="59"/>
      <c r="K249" s="68"/>
      <c r="L249" s="59"/>
      <c r="M249" s="74"/>
    </row>
    <row r="250" spans="1:91" ht="18" customHeight="1">
      <c r="A250" s="949" t="s">
        <v>16</v>
      </c>
      <c r="B250" s="950"/>
      <c r="C250" s="950"/>
      <c r="D250" s="951"/>
      <c r="E250" s="465"/>
      <c r="F250" s="583"/>
      <c r="G250" s="62"/>
      <c r="H250" s="71"/>
      <c r="I250" s="62"/>
      <c r="J250" s="71"/>
      <c r="K250" s="62"/>
      <c r="L250" s="72"/>
      <c r="M250" s="74"/>
    </row>
    <row r="251" spans="1:91" ht="18" customHeight="1">
      <c r="A251" s="73" t="s">
        <v>38</v>
      </c>
      <c r="B251" s="584" t="s">
        <v>3632</v>
      </c>
      <c r="C251" s="73"/>
      <c r="D251" s="74" t="s">
        <v>17</v>
      </c>
      <c r="E251" s="466"/>
      <c r="F251" s="59"/>
      <c r="G251" s="59"/>
      <c r="H251" s="76"/>
      <c r="I251" s="59"/>
      <c r="J251" s="76"/>
      <c r="K251" s="59"/>
      <c r="L251" s="77"/>
      <c r="M251" s="74"/>
    </row>
    <row r="252" spans="1:91" ht="18" customHeight="1">
      <c r="A252" s="472"/>
      <c r="B252" s="7" t="s">
        <v>18</v>
      </c>
      <c r="C252" s="472"/>
      <c r="D252" s="74" t="s">
        <v>19</v>
      </c>
      <c r="E252" s="465"/>
      <c r="F252" s="62"/>
      <c r="G252" s="62"/>
      <c r="H252" s="71"/>
      <c r="I252" s="62"/>
      <c r="J252" s="71"/>
      <c r="K252" s="62"/>
      <c r="L252" s="72"/>
      <c r="M252" s="74"/>
    </row>
    <row r="253" spans="1:91" ht="18" customHeight="1">
      <c r="A253" s="472"/>
      <c r="B253" s="9" t="s">
        <v>20</v>
      </c>
      <c r="C253" s="472"/>
      <c r="D253" s="74" t="s">
        <v>21</v>
      </c>
      <c r="E253" s="466"/>
      <c r="F253" s="59"/>
      <c r="G253" s="59"/>
      <c r="H253" s="76"/>
      <c r="I253" s="59"/>
      <c r="J253" s="76"/>
      <c r="K253" s="59"/>
      <c r="L253" s="77"/>
      <c r="M253" s="74"/>
    </row>
    <row r="254" spans="1:91" ht="18" customHeight="1">
      <c r="A254" s="472"/>
      <c r="B254" s="9" t="s">
        <v>22</v>
      </c>
      <c r="C254" s="472"/>
      <c r="D254" s="74" t="s">
        <v>23</v>
      </c>
      <c r="E254" s="465"/>
      <c r="F254" s="62"/>
      <c r="G254" s="62"/>
      <c r="H254" s="71"/>
      <c r="I254" s="62"/>
      <c r="J254" s="71"/>
      <c r="K254" s="62"/>
      <c r="L254" s="72"/>
      <c r="M254" s="74"/>
    </row>
    <row r="255" spans="1:91" ht="18" customHeight="1">
      <c r="A255" s="472"/>
      <c r="B255" s="9" t="s">
        <v>24</v>
      </c>
      <c r="C255" s="472"/>
      <c r="D255" s="74" t="s">
        <v>25</v>
      </c>
      <c r="E255" s="466"/>
      <c r="F255" s="59"/>
      <c r="G255" s="59"/>
      <c r="H255" s="76"/>
      <c r="I255" s="59"/>
      <c r="J255" s="76"/>
      <c r="K255" s="59"/>
      <c r="L255" s="77"/>
      <c r="M255" s="74"/>
    </row>
    <row r="256" spans="1:91" s="22" customFormat="1" ht="18" customHeight="1">
      <c r="A256"/>
      <c r="B256"/>
      <c r="C256"/>
      <c r="D256"/>
      <c r="E256"/>
      <c r="F256"/>
      <c r="G256"/>
      <c r="H256"/>
      <c r="I256" s="955" t="s">
        <v>29</v>
      </c>
      <c r="J256" s="955"/>
      <c r="K256" s="955"/>
      <c r="L256" s="955"/>
      <c r="M256" s="479"/>
    </row>
    <row r="257" spans="1:91" ht="18" customHeight="1">
      <c r="A257" s="942" t="s">
        <v>0</v>
      </c>
      <c r="B257" s="942"/>
      <c r="C257" s="942"/>
      <c r="D257" s="942"/>
      <c r="E257" s="942"/>
      <c r="F257" s="942"/>
      <c r="G257" s="942"/>
      <c r="H257" s="942"/>
      <c r="I257" s="942"/>
      <c r="J257" s="942"/>
      <c r="K257" s="942"/>
      <c r="L257" s="942"/>
      <c r="M257" s="470"/>
    </row>
    <row r="258" spans="1:91" ht="18" customHeight="1">
      <c r="A258" s="942" t="s">
        <v>1</v>
      </c>
      <c r="B258" s="942"/>
      <c r="C258" s="942"/>
      <c r="D258" s="942"/>
      <c r="E258" s="942"/>
      <c r="F258" s="942"/>
      <c r="G258" s="942"/>
      <c r="H258" s="942"/>
      <c r="I258" s="942"/>
      <c r="J258" s="942"/>
      <c r="K258" s="942"/>
      <c r="L258" s="942"/>
      <c r="M258" s="470"/>
    </row>
    <row r="259" spans="1:91" ht="18" customHeight="1">
      <c r="A259" s="1" t="s">
        <v>35</v>
      </c>
      <c r="B259" s="1"/>
      <c r="C259" s="1"/>
      <c r="D259" s="1"/>
      <c r="E259" s="1"/>
      <c r="F259" s="1"/>
      <c r="G259" s="1"/>
    </row>
    <row r="260" spans="1:91" ht="18" customHeight="1">
      <c r="A260" s="2" t="s">
        <v>2</v>
      </c>
      <c r="B260" s="4" t="s">
        <v>3369</v>
      </c>
      <c r="C260" s="4" t="s">
        <v>3369</v>
      </c>
      <c r="H260" s="1"/>
      <c r="I260" s="1" t="s">
        <v>3</v>
      </c>
      <c r="J260" s="1"/>
      <c r="K260" s="3" t="s">
        <v>4</v>
      </c>
      <c r="L260" s="104">
        <v>1</v>
      </c>
      <c r="M260" s="104"/>
    </row>
    <row r="261" spans="1:91" ht="18" customHeight="1">
      <c r="A261" s="2" t="s">
        <v>36</v>
      </c>
      <c r="B261" s="4" t="s">
        <v>3370</v>
      </c>
      <c r="C261" s="4" t="s">
        <v>3370</v>
      </c>
      <c r="H261" s="1"/>
      <c r="I261" s="1" t="s">
        <v>5</v>
      </c>
      <c r="J261" s="1"/>
      <c r="K261" s="3" t="s">
        <v>4</v>
      </c>
      <c r="L261" s="1"/>
      <c r="M261" s="1"/>
    </row>
    <row r="262" spans="1:91" ht="18" customHeight="1">
      <c r="A262" s="2" t="s">
        <v>6</v>
      </c>
      <c r="B262" s="5" t="s">
        <v>40</v>
      </c>
      <c r="C262" s="5" t="s">
        <v>40</v>
      </c>
      <c r="H262" s="1"/>
      <c r="I262" s="1" t="s">
        <v>8</v>
      </c>
      <c r="J262" s="1"/>
      <c r="K262" s="3" t="s">
        <v>4</v>
      </c>
      <c r="L262" s="1"/>
      <c r="M262" s="1"/>
    </row>
    <row r="263" spans="1:91" ht="18" customHeight="1">
      <c r="A263" s="1"/>
      <c r="B263" s="1"/>
      <c r="C263" s="1"/>
      <c r="H263" s="1"/>
      <c r="I263" s="1" t="s">
        <v>9</v>
      </c>
      <c r="J263" s="1"/>
      <c r="K263" s="3" t="s">
        <v>4</v>
      </c>
      <c r="L263" s="1"/>
      <c r="M263" s="1"/>
    </row>
    <row r="265" spans="1:91" ht="18" customHeight="1">
      <c r="A265" s="943" t="s">
        <v>10</v>
      </c>
      <c r="B265" s="943" t="s">
        <v>27</v>
      </c>
      <c r="C265" s="930" t="s">
        <v>37</v>
      </c>
      <c r="D265" s="943" t="s">
        <v>11</v>
      </c>
      <c r="E265" s="54"/>
      <c r="F265" s="949" t="s">
        <v>12</v>
      </c>
      <c r="G265" s="950"/>
      <c r="H265" s="950"/>
      <c r="I265" s="950"/>
      <c r="J265" s="950"/>
      <c r="K265" s="950"/>
      <c r="L265" s="951"/>
      <c r="M265" s="472"/>
    </row>
    <row r="266" spans="1:91" ht="18" customHeight="1">
      <c r="A266" s="944"/>
      <c r="B266" s="944"/>
      <c r="C266" s="931"/>
      <c r="D266" s="944"/>
      <c r="E266" s="471" t="s">
        <v>13</v>
      </c>
      <c r="F266" s="471"/>
      <c r="G266" s="471"/>
      <c r="H266" s="471"/>
      <c r="I266" s="471"/>
      <c r="J266" s="471"/>
      <c r="K266" s="471"/>
      <c r="L266" s="471"/>
      <c r="M266" s="472"/>
    </row>
    <row r="267" spans="1:91" ht="18" customHeight="1" thickBot="1">
      <c r="A267" s="945"/>
      <c r="B267" s="945"/>
      <c r="C267" s="932"/>
      <c r="D267" s="945"/>
      <c r="E267" s="56" t="s">
        <v>14</v>
      </c>
      <c r="F267" s="56"/>
      <c r="G267" s="57"/>
      <c r="H267" s="56"/>
      <c r="I267" s="56"/>
      <c r="J267" s="56"/>
      <c r="K267" s="56"/>
      <c r="L267" s="56"/>
      <c r="M267" s="472"/>
    </row>
    <row r="268" spans="1:91" ht="18" customHeight="1" thickTop="1">
      <c r="A268" s="481">
        <v>1</v>
      </c>
      <c r="B268" s="592"/>
      <c r="C268" s="379">
        <v>20191230052</v>
      </c>
      <c r="D268" s="380" t="s">
        <v>4562</v>
      </c>
      <c r="E268" s="381" t="s">
        <v>2658</v>
      </c>
      <c r="F268" s="590"/>
      <c r="G268" s="483"/>
      <c r="H268" s="484"/>
      <c r="I268" s="485"/>
      <c r="J268" s="486"/>
      <c r="K268" s="486"/>
      <c r="L268" s="486"/>
      <c r="M268" s="487"/>
      <c r="N268" s="576"/>
      <c r="O268" s="593"/>
      <c r="P268" s="90"/>
      <c r="Q268" s="594"/>
      <c r="R268" s="594"/>
      <c r="S268" s="89"/>
      <c r="T268" s="89"/>
      <c r="U268" s="89"/>
      <c r="V268" s="89"/>
      <c r="W268" s="89"/>
      <c r="X268" s="89"/>
      <c r="Y268" s="89"/>
      <c r="Z268" s="89"/>
      <c r="AA268" s="89"/>
      <c r="AB268" s="595"/>
      <c r="AC268" s="89"/>
      <c r="AD268" s="581"/>
      <c r="AE268" s="581"/>
      <c r="AF268" s="89"/>
      <c r="AG268" s="582"/>
      <c r="AH268" s="122"/>
      <c r="AI268" s="143" t="s">
        <v>351</v>
      </c>
      <c r="AJ268" s="122" t="s">
        <v>42</v>
      </c>
      <c r="AK268" s="122" t="s">
        <v>43</v>
      </c>
      <c r="AL268" s="181">
        <v>5.1030499999999997E+20</v>
      </c>
      <c r="AM268" s="122" t="s">
        <v>44</v>
      </c>
      <c r="AN268" s="122">
        <v>87862001671</v>
      </c>
      <c r="AO268" s="122">
        <v>152</v>
      </c>
      <c r="AP268" s="122">
        <v>53</v>
      </c>
      <c r="AQ268" s="143" t="s">
        <v>4563</v>
      </c>
      <c r="AR268" s="143" t="s">
        <v>4564</v>
      </c>
      <c r="AS268" s="143" t="s">
        <v>1146</v>
      </c>
      <c r="AT268" s="143" t="s">
        <v>45</v>
      </c>
      <c r="AU268" s="143" t="s">
        <v>57</v>
      </c>
      <c r="AV268" s="122" t="s">
        <v>47</v>
      </c>
      <c r="AW268" s="122" t="s">
        <v>51</v>
      </c>
      <c r="AX268" s="143" t="s">
        <v>4565</v>
      </c>
      <c r="AY268" s="143" t="s">
        <v>4541</v>
      </c>
      <c r="AZ268" s="122" t="s">
        <v>50</v>
      </c>
      <c r="BA268" s="122" t="s">
        <v>133</v>
      </c>
      <c r="BB268" s="122">
        <v>2018</v>
      </c>
      <c r="BC268" s="122" t="s">
        <v>64</v>
      </c>
      <c r="BD268" s="122" t="s">
        <v>64</v>
      </c>
      <c r="BE268" s="122"/>
      <c r="BF268" s="122" t="s">
        <v>121</v>
      </c>
      <c r="BG268" s="122" t="s">
        <v>122</v>
      </c>
      <c r="BH268" s="143"/>
      <c r="BI268" s="239">
        <v>43262</v>
      </c>
      <c r="BJ268" s="143" t="s">
        <v>4566</v>
      </c>
      <c r="BK268" s="138">
        <v>48</v>
      </c>
      <c r="BL268" s="138">
        <v>90</v>
      </c>
      <c r="BM268" s="119">
        <f>BK268+BL268</f>
        <v>138</v>
      </c>
      <c r="BN268" s="119"/>
      <c r="BO268" s="119" t="str">
        <f>IF(BM268&lt;95,"TIDAK LULUS",IF(BM268&gt;=95,"LULUS"))</f>
        <v>LULUS</v>
      </c>
      <c r="BP268" s="138" t="s">
        <v>64</v>
      </c>
      <c r="BQ268" s="119"/>
      <c r="BR268" s="120"/>
      <c r="BS268" s="120"/>
      <c r="BT268" s="120"/>
      <c r="BU268" s="120"/>
      <c r="BV268" s="120"/>
      <c r="BW268" s="120"/>
      <c r="BX268" s="120"/>
      <c r="BY268" s="120"/>
      <c r="CM268" s="364">
        <v>53</v>
      </c>
    </row>
    <row r="269" spans="1:91" ht="18" customHeight="1">
      <c r="A269" s="309">
        <f>+A268+1</f>
        <v>2</v>
      </c>
      <c r="B269" s="592"/>
      <c r="C269" s="369" t="s">
        <v>4567</v>
      </c>
      <c r="D269" s="370" t="s">
        <v>4568</v>
      </c>
      <c r="E269" s="371" t="s">
        <v>2658</v>
      </c>
      <c r="F269" s="333"/>
      <c r="G269" s="99"/>
      <c r="H269" s="19"/>
      <c r="I269" s="20"/>
      <c r="J269" s="20"/>
      <c r="K269" s="20"/>
      <c r="L269" s="20"/>
      <c r="M269" s="498"/>
      <c r="N269" s="576"/>
      <c r="O269" s="593"/>
      <c r="P269" s="90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595"/>
      <c r="AC269" s="89"/>
      <c r="AD269" s="581"/>
      <c r="AE269" s="581"/>
      <c r="AF269" s="89"/>
      <c r="AG269" s="582"/>
      <c r="AH269" s="134" t="s">
        <v>456</v>
      </c>
      <c r="AI269" s="134" t="s">
        <v>4569</v>
      </c>
      <c r="AJ269" s="122" t="s">
        <v>137</v>
      </c>
      <c r="AK269" s="122" t="s">
        <v>43</v>
      </c>
      <c r="AL269" s="122">
        <v>0</v>
      </c>
      <c r="AM269" s="122" t="s">
        <v>44</v>
      </c>
      <c r="AN269" s="122">
        <v>81282787161</v>
      </c>
      <c r="AO269" s="122">
        <v>162</v>
      </c>
      <c r="AP269" s="122">
        <v>63</v>
      </c>
      <c r="AQ269" s="134" t="s">
        <v>4570</v>
      </c>
      <c r="AR269" s="134" t="s">
        <v>254</v>
      </c>
      <c r="AS269" s="134" t="s">
        <v>4571</v>
      </c>
      <c r="AT269" s="134" t="s">
        <v>54</v>
      </c>
      <c r="AU269" s="134" t="s">
        <v>54</v>
      </c>
      <c r="AV269" s="122" t="s">
        <v>47</v>
      </c>
      <c r="AW269" s="122" t="s">
        <v>47</v>
      </c>
      <c r="AX269" s="122" t="s">
        <v>4572</v>
      </c>
      <c r="AY269" s="122" t="s">
        <v>4573</v>
      </c>
      <c r="AZ269" s="122" t="s">
        <v>53</v>
      </c>
      <c r="BA269" s="122" t="s">
        <v>143</v>
      </c>
      <c r="BB269" s="122">
        <v>2018</v>
      </c>
      <c r="BC269" s="122" t="s">
        <v>64</v>
      </c>
      <c r="BD269" s="122" t="s">
        <v>67</v>
      </c>
      <c r="BE269" s="122"/>
      <c r="BF269" s="122" t="s">
        <v>121</v>
      </c>
      <c r="BG269" s="122" t="s">
        <v>122</v>
      </c>
      <c r="BH269" s="122"/>
      <c r="BI269" s="146">
        <v>43295</v>
      </c>
      <c r="BJ269" s="134" t="s">
        <v>4574</v>
      </c>
      <c r="BK269" s="138">
        <v>48</v>
      </c>
      <c r="BL269" s="138">
        <v>80</v>
      </c>
      <c r="BM269" s="119">
        <f>BK269+BL269</f>
        <v>128</v>
      </c>
      <c r="BN269" s="119"/>
      <c r="BO269" s="119" t="str">
        <f>IF(BM269&lt;95,"TIDAK LULUS",IF(BM269&gt;=95,"LULUS"))</f>
        <v>LULUS</v>
      </c>
      <c r="BP269" s="138" t="s">
        <v>64</v>
      </c>
      <c r="BQ269" s="119"/>
      <c r="BR269" s="120"/>
      <c r="BS269" s="120"/>
      <c r="BT269" s="120"/>
      <c r="BU269" s="120"/>
      <c r="BV269" s="120"/>
      <c r="BW269" s="120"/>
      <c r="BX269" s="120"/>
      <c r="BY269" s="120"/>
      <c r="CM269" s="364">
        <v>53</v>
      </c>
    </row>
    <row r="270" spans="1:91" ht="18" customHeight="1">
      <c r="A270" s="309">
        <f t="shared" ref="A270:A298" si="5">+A269+1</f>
        <v>3</v>
      </c>
      <c r="B270" s="592"/>
      <c r="C270" s="365" t="s">
        <v>4575</v>
      </c>
      <c r="D270" s="366" t="s">
        <v>4576</v>
      </c>
      <c r="E270" s="368" t="s">
        <v>2658</v>
      </c>
      <c r="F270" s="99"/>
      <c r="G270" s="333"/>
      <c r="H270" s="333"/>
      <c r="I270" s="20"/>
      <c r="J270" s="20"/>
      <c r="K270" s="20"/>
      <c r="L270" s="20"/>
      <c r="M270" s="498"/>
      <c r="N270" s="576"/>
      <c r="O270" s="593"/>
      <c r="P270" s="90"/>
      <c r="Q270" s="594"/>
      <c r="R270" s="594"/>
      <c r="S270" s="89"/>
      <c r="T270" s="89"/>
      <c r="U270" s="89"/>
      <c r="V270" s="89"/>
      <c r="W270" s="89"/>
      <c r="X270" s="89"/>
      <c r="Y270" s="89"/>
      <c r="Z270" s="89"/>
      <c r="AA270" s="89"/>
      <c r="AB270" s="595"/>
      <c r="AC270" s="89"/>
      <c r="AD270" s="581"/>
      <c r="AE270" s="581"/>
      <c r="AF270" s="89"/>
      <c r="AG270" s="582"/>
      <c r="AH270" s="111" t="s">
        <v>4577</v>
      </c>
      <c r="AI270" s="111" t="s">
        <v>42</v>
      </c>
      <c r="AJ270" s="111" t="s">
        <v>43</v>
      </c>
      <c r="AK270" s="111">
        <v>5171026805990000</v>
      </c>
      <c r="AL270" s="111" t="s">
        <v>44</v>
      </c>
      <c r="AM270" s="111">
        <v>85238024976</v>
      </c>
      <c r="AN270" s="111">
        <v>155</v>
      </c>
      <c r="AO270" s="111">
        <v>46</v>
      </c>
      <c r="AP270" s="111" t="s">
        <v>4578</v>
      </c>
      <c r="AQ270" s="111" t="s">
        <v>4579</v>
      </c>
      <c r="AR270" s="111" t="s">
        <v>4580</v>
      </c>
      <c r="AS270" s="111" t="s">
        <v>45</v>
      </c>
      <c r="AT270" s="111" t="s">
        <v>46</v>
      </c>
      <c r="AU270" s="111" t="s">
        <v>47</v>
      </c>
      <c r="AV270" s="111" t="s">
        <v>47</v>
      </c>
      <c r="AW270" s="111" t="s">
        <v>4581</v>
      </c>
      <c r="AX270" s="111" t="s">
        <v>1663</v>
      </c>
      <c r="AY270" s="111" t="s">
        <v>53</v>
      </c>
      <c r="AZ270" s="111" t="s">
        <v>566</v>
      </c>
      <c r="BA270" s="111">
        <v>2017</v>
      </c>
      <c r="BB270" s="111" t="s">
        <v>205</v>
      </c>
      <c r="BC270" s="111" t="s">
        <v>205</v>
      </c>
      <c r="BD270" s="111"/>
      <c r="BE270" s="111" t="s">
        <v>121</v>
      </c>
      <c r="BF270" s="111" t="s">
        <v>122</v>
      </c>
      <c r="BG270" s="111" t="s">
        <v>205</v>
      </c>
      <c r="BH270" s="121">
        <v>43165</v>
      </c>
      <c r="BI270" s="111" t="s">
        <v>4582</v>
      </c>
      <c r="BJ270" s="111">
        <v>1</v>
      </c>
      <c r="BK270" s="122">
        <v>45</v>
      </c>
      <c r="BL270" s="122">
        <v>67.8</v>
      </c>
      <c r="BM270" s="122">
        <v>112.8</v>
      </c>
      <c r="BN270" s="122" t="s">
        <v>4583</v>
      </c>
      <c r="BO270" s="122" t="s">
        <v>125</v>
      </c>
      <c r="BP270" s="122" t="s">
        <v>64</v>
      </c>
      <c r="BQ270" s="119"/>
      <c r="BR270" s="120"/>
      <c r="BS270" s="120"/>
      <c r="BT270" s="120"/>
      <c r="BU270" s="120"/>
      <c r="BV270" s="120"/>
      <c r="BW270" s="120"/>
      <c r="BX270" s="120"/>
      <c r="BY270" s="120"/>
      <c r="CM270" s="364">
        <v>53</v>
      </c>
    </row>
    <row r="271" spans="1:91" ht="18" customHeight="1">
      <c r="A271" s="309">
        <f t="shared" si="5"/>
        <v>4</v>
      </c>
      <c r="B271" s="592"/>
      <c r="C271" s="379">
        <v>20191230047</v>
      </c>
      <c r="D271" s="380" t="s">
        <v>4584</v>
      </c>
      <c r="E271" s="381" t="s">
        <v>2658</v>
      </c>
      <c r="F271" s="333"/>
      <c r="G271" s="13"/>
      <c r="H271" s="20"/>
      <c r="I271" s="20"/>
      <c r="J271" s="20"/>
      <c r="K271" s="20"/>
      <c r="L271" s="20"/>
      <c r="M271" s="498"/>
      <c r="N271" s="576"/>
      <c r="O271" s="593"/>
      <c r="P271" s="90"/>
      <c r="Q271" s="594"/>
      <c r="R271" s="594"/>
      <c r="S271" s="89"/>
      <c r="T271" s="89"/>
      <c r="U271" s="89"/>
      <c r="V271" s="89"/>
      <c r="W271" s="89"/>
      <c r="X271" s="89"/>
      <c r="Y271" s="89"/>
      <c r="Z271" s="89"/>
      <c r="AA271" s="89"/>
      <c r="AB271" s="595"/>
      <c r="AC271" s="89"/>
      <c r="AD271" s="581"/>
      <c r="AE271" s="581"/>
      <c r="AF271" s="89"/>
      <c r="AG271" s="582"/>
      <c r="AH271" s="111" t="s">
        <v>4585</v>
      </c>
      <c r="AI271" s="111" t="s">
        <v>42</v>
      </c>
      <c r="AJ271" s="111" t="s">
        <v>43</v>
      </c>
      <c r="AK271" s="111">
        <v>5171025301990000</v>
      </c>
      <c r="AL271" s="111" t="s">
        <v>44</v>
      </c>
      <c r="AM271" s="111">
        <v>81337345231</v>
      </c>
      <c r="AN271" s="111">
        <v>159</v>
      </c>
      <c r="AO271" s="111">
        <v>42</v>
      </c>
      <c r="AP271" s="111" t="s">
        <v>4586</v>
      </c>
      <c r="AQ271" s="111" t="s">
        <v>4587</v>
      </c>
      <c r="AR271" s="111" t="s">
        <v>4588</v>
      </c>
      <c r="AS271" s="111" t="s">
        <v>54</v>
      </c>
      <c r="AT271" s="111" t="s">
        <v>57</v>
      </c>
      <c r="AU271" s="111" t="s">
        <v>47</v>
      </c>
      <c r="AV271" s="111" t="s">
        <v>48</v>
      </c>
      <c r="AW271" s="111" t="s">
        <v>4589</v>
      </c>
      <c r="AX271" s="111" t="s">
        <v>4590</v>
      </c>
      <c r="AY271" s="111" t="s">
        <v>53</v>
      </c>
      <c r="AZ271" s="111" t="s">
        <v>4591</v>
      </c>
      <c r="BA271" s="111">
        <v>2017</v>
      </c>
      <c r="BB271" s="111" t="s">
        <v>205</v>
      </c>
      <c r="BC271" s="111" t="s">
        <v>205</v>
      </c>
      <c r="BD271" s="111"/>
      <c r="BE271" s="111" t="s">
        <v>121</v>
      </c>
      <c r="BF271" s="111" t="s">
        <v>122</v>
      </c>
      <c r="BG271" s="111" t="s">
        <v>205</v>
      </c>
      <c r="BH271" s="121">
        <v>43164</v>
      </c>
      <c r="BI271" s="111" t="s">
        <v>4592</v>
      </c>
      <c r="BJ271" s="111">
        <v>1</v>
      </c>
      <c r="BK271" s="122">
        <v>44</v>
      </c>
      <c r="BL271" s="122">
        <v>85</v>
      </c>
      <c r="BM271" s="122">
        <v>129</v>
      </c>
      <c r="BN271" s="122"/>
      <c r="BO271" s="122" t="s">
        <v>125</v>
      </c>
      <c r="BP271" s="122" t="s">
        <v>64</v>
      </c>
      <c r="BQ271" s="119"/>
      <c r="BR271" s="120"/>
      <c r="BS271" s="120"/>
      <c r="BT271" s="120"/>
      <c r="BU271" s="120"/>
      <c r="BV271" s="120"/>
      <c r="BW271" s="120"/>
      <c r="BX271" s="120"/>
      <c r="BY271" s="120"/>
      <c r="CM271" s="364">
        <v>52</v>
      </c>
    </row>
    <row r="272" spans="1:91" ht="18" customHeight="1">
      <c r="A272" s="309">
        <f t="shared" si="5"/>
        <v>5</v>
      </c>
      <c r="B272" s="592"/>
      <c r="C272" s="376" t="s">
        <v>4593</v>
      </c>
      <c r="D272" s="377" t="s">
        <v>4594</v>
      </c>
      <c r="E272" s="378" t="s">
        <v>2658</v>
      </c>
      <c r="F272" s="20"/>
      <c r="G272" s="13"/>
      <c r="H272" s="20"/>
      <c r="I272" s="20"/>
      <c r="J272" s="20"/>
      <c r="K272" s="20"/>
      <c r="L272" s="20"/>
      <c r="M272" s="498"/>
      <c r="N272" s="576"/>
      <c r="O272" s="593"/>
      <c r="P272" s="90"/>
      <c r="Q272" s="594"/>
      <c r="R272" s="594"/>
      <c r="S272" s="89"/>
      <c r="T272" s="89"/>
      <c r="U272" s="89"/>
      <c r="V272" s="89"/>
      <c r="W272" s="89"/>
      <c r="X272" s="89"/>
      <c r="Y272" s="89"/>
      <c r="Z272" s="89"/>
      <c r="AA272" s="89"/>
      <c r="AB272" s="595"/>
      <c r="AC272" s="89"/>
      <c r="AD272" s="581"/>
      <c r="AE272" s="581"/>
      <c r="AF272" s="89"/>
      <c r="AG272" s="582"/>
      <c r="AH272" s="122"/>
      <c r="AI272" s="143" t="s">
        <v>4595</v>
      </c>
      <c r="AJ272" s="122" t="s">
        <v>92</v>
      </c>
      <c r="AK272" s="122" t="s">
        <v>43</v>
      </c>
      <c r="AL272" s="181">
        <v>3.5780499999999997E+20</v>
      </c>
      <c r="AM272" s="122" t="s">
        <v>44</v>
      </c>
      <c r="AN272" s="122">
        <v>81338244825</v>
      </c>
      <c r="AO272" s="122">
        <v>158</v>
      </c>
      <c r="AP272" s="122">
        <v>55</v>
      </c>
      <c r="AQ272" s="143" t="s">
        <v>4596</v>
      </c>
      <c r="AR272" s="143" t="s">
        <v>4597</v>
      </c>
      <c r="AS272" s="143" t="s">
        <v>4598</v>
      </c>
      <c r="AT272" s="143" t="s">
        <v>57</v>
      </c>
      <c r="AU272" s="143" t="s">
        <v>57</v>
      </c>
      <c r="AV272" s="122" t="s">
        <v>47</v>
      </c>
      <c r="AW272" s="122" t="s">
        <v>47</v>
      </c>
      <c r="AX272" s="143" t="s">
        <v>4599</v>
      </c>
      <c r="AY272" s="143" t="s">
        <v>4600</v>
      </c>
      <c r="AZ272" s="122" t="s">
        <v>53</v>
      </c>
      <c r="BA272" s="122" t="s">
        <v>204</v>
      </c>
      <c r="BB272" s="122">
        <v>2018</v>
      </c>
      <c r="BC272" s="122" t="s">
        <v>64</v>
      </c>
      <c r="BD272" s="122" t="s">
        <v>41</v>
      </c>
      <c r="BE272" s="122"/>
      <c r="BF272" s="122" t="s">
        <v>121</v>
      </c>
      <c r="BG272" s="122" t="s">
        <v>122</v>
      </c>
      <c r="BH272" s="143"/>
      <c r="BI272" s="239">
        <v>43273</v>
      </c>
      <c r="BJ272" s="143" t="s">
        <v>4601</v>
      </c>
      <c r="BK272" s="138">
        <v>44</v>
      </c>
      <c r="BL272" s="138">
        <v>78</v>
      </c>
      <c r="BM272" s="119">
        <f>BK272+BL272</f>
        <v>122</v>
      </c>
      <c r="BN272" s="119" t="s">
        <v>4602</v>
      </c>
      <c r="BO272" s="119" t="str">
        <f>IF(BM272&lt;95,"TIDAK LULUS",IF(BM272&gt;=95,"LULUS"))</f>
        <v>LULUS</v>
      </c>
      <c r="BP272" s="138" t="s">
        <v>64</v>
      </c>
      <c r="BQ272" s="119"/>
      <c r="BR272" s="120"/>
      <c r="BS272" s="120"/>
      <c r="BT272" s="120"/>
      <c r="BU272" s="120"/>
      <c r="BV272" s="120"/>
      <c r="BW272" s="120"/>
      <c r="BX272" s="120"/>
      <c r="BY272" s="120"/>
      <c r="CM272" s="382">
        <v>52</v>
      </c>
    </row>
    <row r="273" spans="1:91" ht="18" customHeight="1">
      <c r="A273" s="309">
        <f t="shared" si="5"/>
        <v>6</v>
      </c>
      <c r="B273" s="592"/>
      <c r="C273" s="365" t="s">
        <v>4603</v>
      </c>
      <c r="D273" s="366" t="s">
        <v>4604</v>
      </c>
      <c r="E273" s="368" t="s">
        <v>2658</v>
      </c>
      <c r="F273" s="20"/>
      <c r="G273" s="13"/>
      <c r="H273" s="20"/>
      <c r="I273" s="20"/>
      <c r="J273" s="20"/>
      <c r="K273" s="20"/>
      <c r="L273" s="20"/>
      <c r="M273" s="498"/>
      <c r="N273" s="576"/>
      <c r="O273" s="576"/>
      <c r="P273" s="90"/>
      <c r="Q273" s="692"/>
      <c r="R273" s="693"/>
      <c r="S273" s="90"/>
      <c r="T273" s="89"/>
      <c r="U273" s="89"/>
      <c r="V273" s="89"/>
      <c r="W273" s="89"/>
      <c r="X273" s="89"/>
      <c r="Y273" s="89"/>
      <c r="Z273" s="579"/>
      <c r="AA273" s="89"/>
      <c r="AB273" s="595"/>
      <c r="AC273" s="89"/>
      <c r="AD273" s="581"/>
      <c r="AE273" s="581"/>
      <c r="AF273" s="89"/>
      <c r="AG273" s="631"/>
      <c r="AH273" s="311"/>
      <c r="AI273" s="316" t="s">
        <v>704</v>
      </c>
      <c r="AJ273" s="311" t="s">
        <v>42</v>
      </c>
      <c r="AK273" s="311" t="s">
        <v>43</v>
      </c>
      <c r="AL273" s="346">
        <v>5.17102E+20</v>
      </c>
      <c r="AM273" s="311" t="s">
        <v>44</v>
      </c>
      <c r="AN273" s="311">
        <v>89681298097</v>
      </c>
      <c r="AO273" s="311">
        <v>168</v>
      </c>
      <c r="AP273" s="311">
        <v>55</v>
      </c>
      <c r="AQ273" s="316" t="s">
        <v>4605</v>
      </c>
      <c r="AR273" s="316" t="s">
        <v>4606</v>
      </c>
      <c r="AS273" s="316" t="s">
        <v>4607</v>
      </c>
      <c r="AT273" s="316" t="s">
        <v>45</v>
      </c>
      <c r="AU273" s="316" t="s">
        <v>45</v>
      </c>
      <c r="AV273" s="316" t="s">
        <v>47</v>
      </c>
      <c r="AW273" s="316" t="s">
        <v>58</v>
      </c>
      <c r="AX273" s="316" t="s">
        <v>4608</v>
      </c>
      <c r="AY273" s="316" t="s">
        <v>304</v>
      </c>
      <c r="AZ273" s="311" t="s">
        <v>50</v>
      </c>
      <c r="BA273" s="311" t="s">
        <v>133</v>
      </c>
      <c r="BB273" s="311">
        <v>2018</v>
      </c>
      <c r="BC273" s="311" t="s">
        <v>64</v>
      </c>
      <c r="BD273" s="311" t="s">
        <v>41</v>
      </c>
      <c r="BE273" s="311"/>
      <c r="BF273" s="311" t="s">
        <v>121</v>
      </c>
      <c r="BG273" s="311" t="s">
        <v>122</v>
      </c>
      <c r="BH273" s="311"/>
      <c r="BI273" s="322">
        <v>43279</v>
      </c>
      <c r="BJ273" s="316" t="s">
        <v>4609</v>
      </c>
      <c r="BK273" s="321">
        <v>30</v>
      </c>
      <c r="BL273" s="321">
        <v>78</v>
      </c>
      <c r="BM273" s="320">
        <f>BK273+BL273</f>
        <v>108</v>
      </c>
      <c r="BN273" s="320"/>
      <c r="BO273" s="320" t="str">
        <f>IF(BM273&lt;95,"TIDAK LULUS",IF(BM273&gt;=95,"LULUS"))</f>
        <v>LULUS</v>
      </c>
      <c r="BP273" s="321" t="s">
        <v>64</v>
      </c>
      <c r="BQ273" s="320"/>
      <c r="BR273" s="325"/>
      <c r="BS273" s="325"/>
      <c r="BT273" s="325"/>
      <c r="BU273" s="325"/>
      <c r="BV273" s="325"/>
      <c r="BW273" s="325"/>
      <c r="BX273" s="325"/>
      <c r="BY273" s="325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364">
        <v>51</v>
      </c>
    </row>
    <row r="274" spans="1:91" ht="18" customHeight="1">
      <c r="A274" s="309">
        <f t="shared" si="5"/>
        <v>7</v>
      </c>
      <c r="B274" s="592"/>
      <c r="C274" s="372" t="s">
        <v>4610</v>
      </c>
      <c r="D274" s="373" t="s">
        <v>4611</v>
      </c>
      <c r="E274" s="374" t="s">
        <v>2658</v>
      </c>
      <c r="F274" s="99"/>
      <c r="G274" s="20"/>
      <c r="H274" s="20"/>
      <c r="I274" s="20"/>
      <c r="J274" s="20"/>
      <c r="K274" s="20"/>
      <c r="L274" s="20"/>
      <c r="M274" s="498"/>
      <c r="N274" s="576"/>
      <c r="O274" s="593"/>
      <c r="P274" s="90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595"/>
      <c r="AC274" s="89"/>
      <c r="AD274" s="581"/>
      <c r="AE274" s="581"/>
      <c r="AF274" s="89"/>
      <c r="AG274" s="582"/>
      <c r="AH274" s="111" t="s">
        <v>4612</v>
      </c>
      <c r="AI274" s="111" t="s">
        <v>42</v>
      </c>
      <c r="AJ274" s="111" t="s">
        <v>43</v>
      </c>
      <c r="AK274" s="111">
        <v>0</v>
      </c>
      <c r="AL274" s="111" t="s">
        <v>44</v>
      </c>
      <c r="AM274" s="111">
        <v>89532972260</v>
      </c>
      <c r="AN274" s="111">
        <v>153</v>
      </c>
      <c r="AO274" s="111">
        <v>49</v>
      </c>
      <c r="AP274" s="111" t="s">
        <v>4613</v>
      </c>
      <c r="AQ274" s="111" t="s">
        <v>4401</v>
      </c>
      <c r="AR274" s="111" t="s">
        <v>4614</v>
      </c>
      <c r="AS274" s="111" t="s">
        <v>45</v>
      </c>
      <c r="AT274" s="111" t="s">
        <v>45</v>
      </c>
      <c r="AU274" s="111" t="s">
        <v>47</v>
      </c>
      <c r="AV274" s="111" t="s">
        <v>51</v>
      </c>
      <c r="AW274" s="111" t="s">
        <v>4615</v>
      </c>
      <c r="AX274" s="111" t="s">
        <v>2277</v>
      </c>
      <c r="AY274" s="111" t="s">
        <v>53</v>
      </c>
      <c r="AZ274" s="111">
        <v>0</v>
      </c>
      <c r="BA274" s="111">
        <v>0</v>
      </c>
      <c r="BB274" s="111" t="s">
        <v>205</v>
      </c>
      <c r="BC274" s="111" t="s">
        <v>205</v>
      </c>
      <c r="BD274" s="111"/>
      <c r="BE274" s="111" t="s">
        <v>121</v>
      </c>
      <c r="BF274" s="111" t="s">
        <v>122</v>
      </c>
      <c r="BG274" s="111" t="s">
        <v>205</v>
      </c>
      <c r="BH274" s="121">
        <v>43141</v>
      </c>
      <c r="BI274" s="111" t="s">
        <v>4616</v>
      </c>
      <c r="BJ274" s="111">
        <v>1</v>
      </c>
      <c r="BK274" s="122">
        <v>43</v>
      </c>
      <c r="BL274" s="122">
        <v>70.2</v>
      </c>
      <c r="BM274" s="122">
        <v>113.2</v>
      </c>
      <c r="BN274" s="122"/>
      <c r="BO274" s="122" t="s">
        <v>1593</v>
      </c>
      <c r="BP274" s="122" t="s">
        <v>64</v>
      </c>
      <c r="BQ274" s="119"/>
      <c r="BR274" s="120"/>
      <c r="BS274" s="120"/>
      <c r="BT274" s="120"/>
      <c r="BU274" s="120"/>
      <c r="BV274" s="120"/>
      <c r="BW274" s="120"/>
      <c r="BX274" s="120"/>
      <c r="BY274" s="120"/>
      <c r="CM274" s="375">
        <v>51</v>
      </c>
    </row>
    <row r="275" spans="1:91" ht="18" customHeight="1">
      <c r="A275" s="309">
        <f t="shared" si="5"/>
        <v>8</v>
      </c>
      <c r="B275" s="592"/>
      <c r="C275" s="372" t="s">
        <v>4617</v>
      </c>
      <c r="D275" s="373" t="s">
        <v>4618</v>
      </c>
      <c r="E275" s="374" t="s">
        <v>2658</v>
      </c>
      <c r="F275" s="13"/>
      <c r="G275" s="20"/>
      <c r="H275" s="20"/>
      <c r="I275" s="20"/>
      <c r="J275" s="20"/>
      <c r="K275" s="20"/>
      <c r="L275" s="20"/>
      <c r="M275" s="498"/>
      <c r="N275" s="576"/>
      <c r="O275" s="593"/>
      <c r="P275" s="90"/>
      <c r="Q275" s="594"/>
      <c r="R275" s="594"/>
      <c r="S275" s="89"/>
      <c r="T275" s="89"/>
      <c r="U275" s="89"/>
      <c r="V275" s="89"/>
      <c r="W275" s="89"/>
      <c r="X275" s="89"/>
      <c r="Y275" s="89"/>
      <c r="Z275" s="89"/>
      <c r="AA275" s="89"/>
      <c r="AB275" s="595"/>
      <c r="AC275" s="89"/>
      <c r="AD275" s="581"/>
      <c r="AE275" s="581"/>
      <c r="AF275" s="89"/>
      <c r="AG275" s="582"/>
      <c r="AH275" s="111" t="s">
        <v>4619</v>
      </c>
      <c r="AI275" s="111" t="s">
        <v>42</v>
      </c>
      <c r="AJ275" s="111" t="s">
        <v>43</v>
      </c>
      <c r="AK275" s="111">
        <v>0</v>
      </c>
      <c r="AL275" s="111" t="s">
        <v>44</v>
      </c>
      <c r="AM275" s="111">
        <v>83115595812</v>
      </c>
      <c r="AN275" s="111">
        <v>167</v>
      </c>
      <c r="AO275" s="111">
        <v>70</v>
      </c>
      <c r="AP275" s="111" t="s">
        <v>4620</v>
      </c>
      <c r="AQ275" s="111" t="s">
        <v>4621</v>
      </c>
      <c r="AR275" s="111" t="s">
        <v>4622</v>
      </c>
      <c r="AS275" s="111" t="s">
        <v>68</v>
      </c>
      <c r="AT275" s="111" t="s">
        <v>68</v>
      </c>
      <c r="AU275" s="111" t="s">
        <v>47</v>
      </c>
      <c r="AV275" s="111" t="s">
        <v>47</v>
      </c>
      <c r="AW275" s="111" t="s">
        <v>4623</v>
      </c>
      <c r="AX275" s="111" t="s">
        <v>4624</v>
      </c>
      <c r="AY275" s="111" t="s">
        <v>50</v>
      </c>
      <c r="AZ275" s="111">
        <v>0</v>
      </c>
      <c r="BA275" s="111">
        <v>0</v>
      </c>
      <c r="BB275" s="111" t="s">
        <v>205</v>
      </c>
      <c r="BC275" s="111" t="s">
        <v>205</v>
      </c>
      <c r="BD275" s="111"/>
      <c r="BE275" s="111" t="s">
        <v>121</v>
      </c>
      <c r="BF275" s="111" t="s">
        <v>122</v>
      </c>
      <c r="BG275" s="111" t="s">
        <v>205</v>
      </c>
      <c r="BH275" s="121">
        <v>43158</v>
      </c>
      <c r="BI275" s="111" t="s">
        <v>4625</v>
      </c>
      <c r="BJ275" s="111">
        <v>1</v>
      </c>
      <c r="BK275" s="122">
        <v>43</v>
      </c>
      <c r="BL275" s="122">
        <v>78</v>
      </c>
      <c r="BM275" s="122">
        <v>121</v>
      </c>
      <c r="BN275" s="122"/>
      <c r="BO275" s="122" t="s">
        <v>125</v>
      </c>
      <c r="BP275" s="122" t="s">
        <v>64</v>
      </c>
      <c r="BQ275" s="119"/>
      <c r="BR275" s="120"/>
      <c r="BS275" s="120"/>
      <c r="BT275" s="120"/>
      <c r="BU275" s="120"/>
      <c r="BV275" s="120"/>
      <c r="BW275" s="120"/>
      <c r="BX275" s="120"/>
      <c r="BY275" s="120"/>
      <c r="CM275" s="375">
        <v>51</v>
      </c>
    </row>
    <row r="276" spans="1:91" ht="18" customHeight="1">
      <c r="A276" s="309">
        <f t="shared" si="5"/>
        <v>9</v>
      </c>
      <c r="B276" s="592"/>
      <c r="C276" s="372" t="s">
        <v>4626</v>
      </c>
      <c r="D276" s="373" t="s">
        <v>4627</v>
      </c>
      <c r="E276" s="374" t="s">
        <v>2658</v>
      </c>
      <c r="F276" s="99"/>
      <c r="G276" s="20"/>
      <c r="H276" s="20"/>
      <c r="I276" s="20"/>
      <c r="J276" s="20"/>
      <c r="K276" s="20"/>
      <c r="L276" s="20"/>
      <c r="M276" s="498"/>
      <c r="N276" s="576"/>
      <c r="O276" s="593"/>
      <c r="P276" s="90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595"/>
      <c r="AC276" s="89"/>
      <c r="AD276" s="581"/>
      <c r="AE276" s="581"/>
      <c r="AF276" s="89"/>
      <c r="AG276" s="582"/>
      <c r="AH276" s="143" t="s">
        <v>4628</v>
      </c>
      <c r="AI276" s="122" t="s">
        <v>42</v>
      </c>
      <c r="AJ276" s="122" t="s">
        <v>43</v>
      </c>
      <c r="AK276" s="122">
        <v>5104014304000000</v>
      </c>
      <c r="AL276" s="122" t="s">
        <v>44</v>
      </c>
      <c r="AM276" s="122">
        <v>81936000859</v>
      </c>
      <c r="AN276" s="122">
        <v>162</v>
      </c>
      <c r="AO276" s="122">
        <v>46</v>
      </c>
      <c r="AP276" s="143" t="s">
        <v>4629</v>
      </c>
      <c r="AQ276" s="143" t="s">
        <v>4630</v>
      </c>
      <c r="AR276" s="143" t="s">
        <v>4631</v>
      </c>
      <c r="AS276" s="143" t="s">
        <v>66</v>
      </c>
      <c r="AT276" s="143" t="s">
        <v>46</v>
      </c>
      <c r="AU276" s="143" t="s">
        <v>55</v>
      </c>
      <c r="AV276" s="143" t="s">
        <v>47</v>
      </c>
      <c r="AW276" s="143" t="s">
        <v>4632</v>
      </c>
      <c r="AX276" s="143" t="s">
        <v>1176</v>
      </c>
      <c r="AY276" s="122" t="s">
        <v>50</v>
      </c>
      <c r="AZ276" s="122">
        <v>0</v>
      </c>
      <c r="BA276" s="122">
        <v>0</v>
      </c>
      <c r="BB276" s="122" t="s">
        <v>56</v>
      </c>
      <c r="BC276" s="122" t="s">
        <v>4633</v>
      </c>
      <c r="BD276" s="143"/>
      <c r="BE276" s="122" t="s">
        <v>121</v>
      </c>
      <c r="BF276" s="122" t="s">
        <v>122</v>
      </c>
      <c r="BG276" s="122"/>
      <c r="BH276" s="146">
        <v>43203</v>
      </c>
      <c r="BI276" s="143" t="s">
        <v>4634</v>
      </c>
      <c r="BJ276" s="122">
        <v>2</v>
      </c>
      <c r="BK276" s="138">
        <v>43</v>
      </c>
      <c r="BL276" s="138">
        <v>71</v>
      </c>
      <c r="BM276" s="119">
        <v>114</v>
      </c>
      <c r="BN276" s="119"/>
      <c r="BO276" s="119" t="s">
        <v>125</v>
      </c>
      <c r="BP276" s="122" t="s">
        <v>64</v>
      </c>
      <c r="BQ276" s="119"/>
      <c r="BR276" s="120"/>
      <c r="BS276" s="120"/>
      <c r="BT276" s="120"/>
      <c r="BU276" s="120"/>
      <c r="BV276" s="120"/>
      <c r="BW276" s="120"/>
      <c r="BX276" s="120"/>
      <c r="BY276" s="120"/>
      <c r="CM276" s="375">
        <v>51</v>
      </c>
    </row>
    <row r="277" spans="1:91" ht="18" customHeight="1">
      <c r="A277" s="309">
        <f t="shared" si="5"/>
        <v>10</v>
      </c>
      <c r="B277" s="592"/>
      <c r="C277" s="376" t="s">
        <v>4635</v>
      </c>
      <c r="D277" s="377" t="s">
        <v>4636</v>
      </c>
      <c r="E277" s="378" t="s">
        <v>2658</v>
      </c>
      <c r="F277" s="99"/>
      <c r="G277" s="20"/>
      <c r="H277" s="20"/>
      <c r="I277" s="20"/>
      <c r="J277" s="94"/>
      <c r="K277" s="61"/>
      <c r="L277" s="94"/>
      <c r="M277" s="498"/>
      <c r="N277" s="576"/>
      <c r="O277" s="593"/>
      <c r="P277" s="90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595"/>
      <c r="AC277" s="89"/>
      <c r="AD277" s="581"/>
      <c r="AE277" s="581"/>
      <c r="AF277" s="89"/>
      <c r="AG277" s="582"/>
      <c r="AH277" s="143" t="s">
        <v>4637</v>
      </c>
      <c r="AI277" s="122" t="s">
        <v>42</v>
      </c>
      <c r="AJ277" s="122" t="s">
        <v>43</v>
      </c>
      <c r="AK277" s="122">
        <v>5171016505000010</v>
      </c>
      <c r="AL277" s="122" t="s">
        <v>44</v>
      </c>
      <c r="AM277" s="122">
        <v>89665690976</v>
      </c>
      <c r="AN277" s="122">
        <v>154</v>
      </c>
      <c r="AO277" s="122">
        <v>49</v>
      </c>
      <c r="AP277" s="143" t="s">
        <v>4638</v>
      </c>
      <c r="AQ277" s="143" t="s">
        <v>4639</v>
      </c>
      <c r="AR277" s="143" t="s">
        <v>4640</v>
      </c>
      <c r="AS277" s="143" t="s">
        <v>45</v>
      </c>
      <c r="AT277" s="143" t="s">
        <v>54</v>
      </c>
      <c r="AU277" s="143" t="s">
        <v>58</v>
      </c>
      <c r="AV277" s="143" t="s">
        <v>47</v>
      </c>
      <c r="AW277" s="143" t="s">
        <v>4641</v>
      </c>
      <c r="AX277" s="143" t="s">
        <v>4642</v>
      </c>
      <c r="AY277" s="122" t="s">
        <v>50</v>
      </c>
      <c r="AZ277" s="122">
        <v>0</v>
      </c>
      <c r="BA277" s="122">
        <v>0</v>
      </c>
      <c r="BB277" s="122" t="s">
        <v>64</v>
      </c>
      <c r="BC277" s="122" t="s">
        <v>64</v>
      </c>
      <c r="BD277" s="143"/>
      <c r="BE277" s="122" t="s">
        <v>121</v>
      </c>
      <c r="BF277" s="122" t="s">
        <v>122</v>
      </c>
      <c r="BG277" s="122"/>
      <c r="BH277" s="146">
        <v>43172</v>
      </c>
      <c r="BI277" s="143" t="s">
        <v>4643</v>
      </c>
      <c r="BJ277" s="122">
        <v>2</v>
      </c>
      <c r="BK277" s="138">
        <v>42</v>
      </c>
      <c r="BL277" s="138">
        <v>81.2</v>
      </c>
      <c r="BM277" s="119">
        <v>123.2</v>
      </c>
      <c r="BN277" s="119"/>
      <c r="BO277" s="119" t="s">
        <v>125</v>
      </c>
      <c r="BP277" s="122" t="s">
        <v>64</v>
      </c>
      <c r="BQ277" s="119"/>
      <c r="BR277" s="120"/>
      <c r="BS277" s="120"/>
      <c r="BT277" s="120"/>
      <c r="BU277" s="120"/>
      <c r="BV277" s="120"/>
      <c r="BW277" s="120"/>
      <c r="BX277" s="120"/>
      <c r="BY277" s="120"/>
      <c r="CM277" s="382">
        <v>51</v>
      </c>
    </row>
    <row r="278" spans="1:91" ht="18" customHeight="1">
      <c r="A278" s="309">
        <f t="shared" si="5"/>
        <v>11</v>
      </c>
      <c r="B278" s="592"/>
      <c r="C278" s="379">
        <v>20191230019</v>
      </c>
      <c r="D278" s="380" t="s">
        <v>4644</v>
      </c>
      <c r="E278" s="381" t="s">
        <v>2658</v>
      </c>
      <c r="F278" s="333"/>
      <c r="G278" s="99"/>
      <c r="H278" s="333"/>
      <c r="I278" s="333"/>
      <c r="J278" s="333"/>
      <c r="K278" s="333"/>
      <c r="L278" s="333"/>
      <c r="M278" s="680"/>
      <c r="N278" s="576"/>
      <c r="O278" s="593"/>
      <c r="P278" s="90"/>
      <c r="Q278" s="594"/>
      <c r="R278" s="594"/>
      <c r="S278" s="89"/>
      <c r="T278" s="89"/>
      <c r="U278" s="89"/>
      <c r="V278" s="89"/>
      <c r="W278" s="89"/>
      <c r="X278" s="89"/>
      <c r="Y278" s="89"/>
      <c r="Z278" s="89"/>
      <c r="AA278" s="89"/>
      <c r="AB278" s="595"/>
      <c r="AC278" s="89"/>
      <c r="AD278" s="581"/>
      <c r="AE278" s="581"/>
      <c r="AF278" s="89"/>
      <c r="AG278" s="582"/>
      <c r="AH278" s="143" t="s">
        <v>4645</v>
      </c>
      <c r="AI278" s="122" t="s">
        <v>42</v>
      </c>
      <c r="AJ278" s="122" t="s">
        <v>43</v>
      </c>
      <c r="AK278" s="122">
        <v>5103034305000010</v>
      </c>
      <c r="AL278" s="122" t="s">
        <v>44</v>
      </c>
      <c r="AM278" s="122">
        <v>83115151325</v>
      </c>
      <c r="AN278" s="122">
        <v>153</v>
      </c>
      <c r="AO278" s="122">
        <v>45</v>
      </c>
      <c r="AP278" s="143" t="s">
        <v>4646</v>
      </c>
      <c r="AQ278" s="143" t="s">
        <v>4647</v>
      </c>
      <c r="AR278" s="143" t="s">
        <v>4648</v>
      </c>
      <c r="AS278" s="143" t="s">
        <v>45</v>
      </c>
      <c r="AT278" s="143" t="s">
        <v>46</v>
      </c>
      <c r="AU278" s="143" t="s">
        <v>47</v>
      </c>
      <c r="AV278" s="143" t="s">
        <v>59</v>
      </c>
      <c r="AW278" s="143" t="s">
        <v>4649</v>
      </c>
      <c r="AX278" s="143" t="s">
        <v>4650</v>
      </c>
      <c r="AY278" s="122" t="s">
        <v>50</v>
      </c>
      <c r="AZ278" s="122">
        <v>0</v>
      </c>
      <c r="BA278" s="122">
        <v>0</v>
      </c>
      <c r="BB278" s="122" t="s">
        <v>64</v>
      </c>
      <c r="BC278" s="122" t="s">
        <v>64</v>
      </c>
      <c r="BD278" s="143"/>
      <c r="BE278" s="122" t="s">
        <v>121</v>
      </c>
      <c r="BF278" s="122" t="s">
        <v>122</v>
      </c>
      <c r="BG278" s="122"/>
      <c r="BH278" s="146">
        <v>43187</v>
      </c>
      <c r="BI278" s="143" t="s">
        <v>4651</v>
      </c>
      <c r="BJ278" s="122">
        <v>2</v>
      </c>
      <c r="BK278" s="138">
        <v>42</v>
      </c>
      <c r="BL278" s="138">
        <v>77</v>
      </c>
      <c r="BM278" s="119">
        <v>119</v>
      </c>
      <c r="BN278" s="119"/>
      <c r="BO278" s="119" t="s">
        <v>125</v>
      </c>
      <c r="BP278" s="122" t="s">
        <v>64</v>
      </c>
      <c r="BQ278" s="119"/>
      <c r="BR278" s="120"/>
      <c r="BS278" s="120"/>
      <c r="BT278" s="120"/>
      <c r="BU278" s="120"/>
      <c r="BV278" s="120"/>
      <c r="BW278" s="120"/>
      <c r="BX278" s="120"/>
      <c r="BY278" s="120"/>
      <c r="BZ278" s="332"/>
      <c r="CA278" s="332"/>
      <c r="CB278" s="332"/>
      <c r="CC278" s="332"/>
      <c r="CD278" s="332"/>
      <c r="CE278" s="332"/>
      <c r="CF278" s="332"/>
      <c r="CG278" s="332"/>
      <c r="CH278" s="332"/>
      <c r="CI278" s="332"/>
      <c r="CJ278" s="332"/>
      <c r="CK278" s="332"/>
      <c r="CL278" s="332"/>
      <c r="CM278" s="364">
        <v>50</v>
      </c>
    </row>
    <row r="279" spans="1:91" ht="18" customHeight="1">
      <c r="A279" s="309">
        <f t="shared" si="5"/>
        <v>12</v>
      </c>
      <c r="B279" s="649"/>
      <c r="C279" s="365" t="s">
        <v>4652</v>
      </c>
      <c r="D279" s="366" t="s">
        <v>4653</v>
      </c>
      <c r="E279" s="368" t="s">
        <v>2658</v>
      </c>
      <c r="F279" s="99"/>
      <c r="G279" s="20"/>
      <c r="H279" s="20"/>
      <c r="I279" s="20"/>
      <c r="J279" s="20"/>
      <c r="K279" s="20"/>
      <c r="L279" s="20"/>
      <c r="M279" s="498"/>
      <c r="N279" s="576"/>
      <c r="O279" s="593"/>
      <c r="P279" s="90"/>
      <c r="Q279" s="594"/>
      <c r="R279" s="594"/>
      <c r="S279" s="89"/>
      <c r="T279" s="89"/>
      <c r="U279" s="89"/>
      <c r="V279" s="89"/>
      <c r="W279" s="89"/>
      <c r="X279" s="89"/>
      <c r="Y279" s="89"/>
      <c r="Z279" s="89"/>
      <c r="AA279" s="89"/>
      <c r="AB279" s="595"/>
      <c r="AC279" s="89"/>
      <c r="AD279" s="581"/>
      <c r="AE279" s="581"/>
      <c r="AF279" s="89"/>
      <c r="AG279" s="582"/>
      <c r="AH279" s="132" t="s">
        <v>4654</v>
      </c>
      <c r="AI279" s="132" t="s">
        <v>42</v>
      </c>
      <c r="AJ279" s="132" t="s">
        <v>43</v>
      </c>
      <c r="AK279" s="132">
        <v>5103016801000000</v>
      </c>
      <c r="AL279" s="132" t="s">
        <v>44</v>
      </c>
      <c r="AM279" s="132">
        <v>8123642236</v>
      </c>
      <c r="AN279" s="132">
        <v>171</v>
      </c>
      <c r="AO279" s="132">
        <v>82</v>
      </c>
      <c r="AP279" s="132" t="s">
        <v>4655</v>
      </c>
      <c r="AQ279" s="132" t="s">
        <v>4656</v>
      </c>
      <c r="AR279" s="132" t="s">
        <v>4657</v>
      </c>
      <c r="AS279" s="132" t="s">
        <v>54</v>
      </c>
      <c r="AT279" s="132" t="s">
        <v>54</v>
      </c>
      <c r="AU279" s="132" t="s">
        <v>47</v>
      </c>
      <c r="AV279" s="132" t="s">
        <v>58</v>
      </c>
      <c r="AW279" s="132" t="s">
        <v>4658</v>
      </c>
      <c r="AX279" s="132" t="s">
        <v>4322</v>
      </c>
      <c r="AY279" s="132" t="s">
        <v>53</v>
      </c>
      <c r="AZ279" s="132">
        <v>0</v>
      </c>
      <c r="BA279" s="132">
        <v>2018</v>
      </c>
      <c r="BB279" s="132" t="s">
        <v>205</v>
      </c>
      <c r="BC279" s="132" t="s">
        <v>205</v>
      </c>
      <c r="BD279" s="132"/>
      <c r="BE279" s="132" t="s">
        <v>121</v>
      </c>
      <c r="BF279" s="132" t="s">
        <v>122</v>
      </c>
      <c r="BG279" s="132"/>
      <c r="BH279" s="133">
        <v>43215</v>
      </c>
      <c r="BI279" s="132" t="s">
        <v>4659</v>
      </c>
      <c r="BJ279" s="132">
        <v>2</v>
      </c>
      <c r="BK279" s="138">
        <v>48</v>
      </c>
      <c r="BL279" s="138">
        <v>78</v>
      </c>
      <c r="BM279" s="119">
        <v>126</v>
      </c>
      <c r="BN279" s="119"/>
      <c r="BO279" s="119" t="s">
        <v>125</v>
      </c>
      <c r="BP279" s="122" t="s">
        <v>64</v>
      </c>
      <c r="BQ279" s="119"/>
      <c r="BR279" s="120"/>
      <c r="BS279" s="120"/>
      <c r="BT279" s="120"/>
      <c r="BU279" s="120"/>
      <c r="BV279" s="120"/>
      <c r="BW279" s="120"/>
      <c r="BX279" s="120"/>
      <c r="BY279" s="120"/>
      <c r="BZ279" s="120"/>
      <c r="CA279" s="120"/>
      <c r="CM279" s="364">
        <v>54</v>
      </c>
    </row>
    <row r="280" spans="1:91" ht="18" customHeight="1">
      <c r="A280" s="309">
        <f t="shared" si="5"/>
        <v>13</v>
      </c>
      <c r="B280" s="702"/>
      <c r="C280" s="376" t="s">
        <v>4660</v>
      </c>
      <c r="D280" s="377" t="s">
        <v>4661</v>
      </c>
      <c r="E280" s="378" t="s">
        <v>2658</v>
      </c>
      <c r="F280" s="99"/>
      <c r="G280" s="20"/>
      <c r="H280" s="20"/>
      <c r="I280" s="20"/>
      <c r="J280" s="20"/>
      <c r="K280" s="20"/>
      <c r="L280" s="20"/>
      <c r="M280" s="498"/>
      <c r="N280" s="576"/>
      <c r="O280" s="593"/>
      <c r="P280" s="90"/>
      <c r="Q280" s="594"/>
      <c r="R280" s="594"/>
      <c r="S280" s="89"/>
      <c r="T280" s="89"/>
      <c r="U280" s="89"/>
      <c r="V280" s="89"/>
      <c r="W280" s="89"/>
      <c r="X280" s="89"/>
      <c r="Y280" s="89"/>
      <c r="Z280" s="89"/>
      <c r="AA280" s="89"/>
      <c r="AB280" s="595"/>
      <c r="AC280" s="89"/>
      <c r="AD280" s="581"/>
      <c r="AE280" s="581"/>
      <c r="AF280" s="89"/>
      <c r="AG280" s="582"/>
      <c r="AH280" s="122"/>
      <c r="AI280" s="143" t="s">
        <v>4662</v>
      </c>
      <c r="AJ280" s="122" t="s">
        <v>42</v>
      </c>
      <c r="AK280" s="122" t="s">
        <v>43</v>
      </c>
      <c r="AL280" s="122">
        <v>5102094104000000</v>
      </c>
      <c r="AM280" s="122" t="s">
        <v>44</v>
      </c>
      <c r="AN280" s="122">
        <v>87761780155</v>
      </c>
      <c r="AO280" s="122">
        <v>157</v>
      </c>
      <c r="AP280" s="122">
        <v>49</v>
      </c>
      <c r="AQ280" s="143" t="s">
        <v>4663</v>
      </c>
      <c r="AR280" s="143" t="s">
        <v>4664</v>
      </c>
      <c r="AS280" s="143" t="s">
        <v>1060</v>
      </c>
      <c r="AT280" s="143" t="s">
        <v>45</v>
      </c>
      <c r="AU280" s="143" t="s">
        <v>46</v>
      </c>
      <c r="AV280" s="122" t="s">
        <v>47</v>
      </c>
      <c r="AW280" s="122" t="s">
        <v>47</v>
      </c>
      <c r="AX280" s="143" t="s">
        <v>4665</v>
      </c>
      <c r="AY280" s="143" t="s">
        <v>565</v>
      </c>
      <c r="AZ280" s="122" t="s">
        <v>53</v>
      </c>
      <c r="BA280" s="122" t="s">
        <v>143</v>
      </c>
      <c r="BB280" s="122">
        <v>2018</v>
      </c>
      <c r="BC280" s="122" t="s">
        <v>64</v>
      </c>
      <c r="BD280" s="122" t="s">
        <v>56</v>
      </c>
      <c r="BE280" s="143"/>
      <c r="BF280" s="122" t="s">
        <v>121</v>
      </c>
      <c r="BG280" s="122" t="s">
        <v>122</v>
      </c>
      <c r="BH280" s="143"/>
      <c r="BI280" s="193">
        <v>43229</v>
      </c>
      <c r="BJ280" s="143" t="s">
        <v>4666</v>
      </c>
      <c r="BK280" s="138">
        <v>48</v>
      </c>
      <c r="BL280" s="138">
        <v>82.8</v>
      </c>
      <c r="BM280" s="119">
        <f>BK280+BL280</f>
        <v>130.80000000000001</v>
      </c>
      <c r="BN280" s="119"/>
      <c r="BO280" s="119" t="str">
        <f>IF(BM280&lt;95,"TIDAK LULUS",IF(BM280&gt;=95,"LULUS"))</f>
        <v>LULUS</v>
      </c>
      <c r="BP280" s="138" t="s">
        <v>64</v>
      </c>
      <c r="BQ280" s="119"/>
      <c r="BR280" s="120"/>
      <c r="BS280" s="120"/>
      <c r="BT280" s="120"/>
      <c r="BU280" s="120"/>
      <c r="BV280" s="120"/>
      <c r="BW280" s="120"/>
      <c r="BX280" s="120"/>
      <c r="BY280" s="120"/>
      <c r="BZ280" s="120"/>
      <c r="CA280" s="120"/>
      <c r="CM280" s="382">
        <v>54</v>
      </c>
    </row>
    <row r="281" spans="1:91" ht="18" customHeight="1">
      <c r="A281" s="309">
        <f t="shared" si="5"/>
        <v>14</v>
      </c>
      <c r="B281" s="592"/>
      <c r="C281" s="378" t="s">
        <v>4667</v>
      </c>
      <c r="D281" s="377" t="s">
        <v>4668</v>
      </c>
      <c r="E281" s="378" t="s">
        <v>74</v>
      </c>
      <c r="F281" s="314"/>
      <c r="G281" s="20"/>
      <c r="H281" s="20"/>
      <c r="I281" s="20"/>
      <c r="J281" s="20"/>
      <c r="K281" s="20"/>
      <c r="L281" s="20"/>
      <c r="M281" s="498"/>
      <c r="N281" s="576"/>
      <c r="O281" s="576"/>
      <c r="P281" s="90"/>
      <c r="Q281" s="633"/>
      <c r="R281" s="634"/>
      <c r="S281" s="89"/>
      <c r="T281" s="89"/>
      <c r="U281" s="89"/>
      <c r="V281" s="89"/>
      <c r="W281" s="89"/>
      <c r="X281" s="89"/>
      <c r="Y281" s="89"/>
      <c r="Z281" s="579"/>
      <c r="AA281" s="580"/>
      <c r="AB281" s="580"/>
      <c r="AC281" s="89"/>
      <c r="AD281" s="581"/>
      <c r="AE281" s="581"/>
      <c r="AF281" s="89"/>
      <c r="AG281" s="582"/>
      <c r="AH281" s="143" t="s">
        <v>4669</v>
      </c>
      <c r="AI281" s="122" t="s">
        <v>42</v>
      </c>
      <c r="AJ281" s="122" t="s">
        <v>43</v>
      </c>
      <c r="AK281" s="122">
        <v>0</v>
      </c>
      <c r="AL281" s="122" t="s">
        <v>44</v>
      </c>
      <c r="AM281" s="122">
        <v>0</v>
      </c>
      <c r="AN281" s="122">
        <v>165</v>
      </c>
      <c r="AO281" s="122">
        <v>65</v>
      </c>
      <c r="AP281" s="143" t="s">
        <v>4670</v>
      </c>
      <c r="AQ281" s="143" t="s">
        <v>4671</v>
      </c>
      <c r="AR281" s="143" t="s">
        <v>4672</v>
      </c>
      <c r="AS281" s="143" t="s">
        <v>45</v>
      </c>
      <c r="AT281" s="143" t="s">
        <v>46</v>
      </c>
      <c r="AU281" s="143" t="s">
        <v>48</v>
      </c>
      <c r="AV281" s="143" t="s">
        <v>48</v>
      </c>
      <c r="AW281" s="143" t="s">
        <v>4673</v>
      </c>
      <c r="AX281" s="143" t="s">
        <v>4674</v>
      </c>
      <c r="AY281" s="122" t="s">
        <v>53</v>
      </c>
      <c r="AZ281" s="122">
        <v>0</v>
      </c>
      <c r="BA281" s="122">
        <v>2018</v>
      </c>
      <c r="BB281" s="122" t="s">
        <v>64</v>
      </c>
      <c r="BC281" s="122" t="s">
        <v>64</v>
      </c>
      <c r="BD281" s="143"/>
      <c r="BE281" s="122" t="s">
        <v>121</v>
      </c>
      <c r="BF281" s="122" t="s">
        <v>122</v>
      </c>
      <c r="BG281" s="122"/>
      <c r="BH281" s="146">
        <v>43207</v>
      </c>
      <c r="BI281" s="143" t="s">
        <v>4675</v>
      </c>
      <c r="BJ281" s="122">
        <v>2</v>
      </c>
      <c r="BK281" s="138">
        <v>39</v>
      </c>
      <c r="BL281" s="138">
        <v>76.2</v>
      </c>
      <c r="BM281" s="119">
        <v>115.2</v>
      </c>
      <c r="BN281" s="119"/>
      <c r="BO281" s="119" t="s">
        <v>125</v>
      </c>
      <c r="BP281" s="122" t="s">
        <v>64</v>
      </c>
      <c r="BQ281" s="119"/>
      <c r="BR281" s="120"/>
      <c r="BS281" s="120"/>
      <c r="BT281" s="120"/>
      <c r="BU281" s="120"/>
      <c r="CM281" s="382">
        <v>50</v>
      </c>
    </row>
    <row r="282" spans="1:91" ht="18" customHeight="1">
      <c r="A282" s="309">
        <f t="shared" si="5"/>
        <v>15</v>
      </c>
      <c r="B282" s="592"/>
      <c r="C282" s="742">
        <v>20191230107</v>
      </c>
      <c r="D282" s="743" t="s">
        <v>4676</v>
      </c>
      <c r="E282" s="742" t="s">
        <v>74</v>
      </c>
      <c r="F282" s="314"/>
      <c r="G282" s="20"/>
      <c r="H282" s="20"/>
      <c r="I282" s="20"/>
      <c r="J282" s="20"/>
      <c r="K282" s="20"/>
      <c r="L282" s="20"/>
      <c r="M282" s="498"/>
      <c r="N282" s="576"/>
      <c r="O282" s="576"/>
      <c r="P282" s="90"/>
      <c r="Q282" s="633"/>
      <c r="R282" s="634"/>
      <c r="S282" s="89"/>
      <c r="T282" s="89"/>
      <c r="U282" s="89"/>
      <c r="V282" s="89"/>
      <c r="W282" s="89"/>
      <c r="X282" s="89"/>
      <c r="Y282" s="89"/>
      <c r="Z282" s="579"/>
      <c r="AA282" s="580"/>
      <c r="AB282" s="580"/>
      <c r="AC282" s="89"/>
      <c r="AD282" s="581"/>
      <c r="AE282" s="581"/>
      <c r="AF282" s="89"/>
      <c r="AG282" s="582"/>
      <c r="AH282" s="143" t="s">
        <v>4677</v>
      </c>
      <c r="AI282" s="122" t="s">
        <v>42</v>
      </c>
      <c r="AJ282" s="122" t="s">
        <v>43</v>
      </c>
      <c r="AK282" s="122">
        <v>316260150</v>
      </c>
      <c r="AL282" s="122" t="s">
        <v>44</v>
      </c>
      <c r="AM282" s="122">
        <v>81353963003</v>
      </c>
      <c r="AN282" s="122">
        <v>170</v>
      </c>
      <c r="AO282" s="122">
        <v>56</v>
      </c>
      <c r="AP282" s="143" t="s">
        <v>4678</v>
      </c>
      <c r="AQ282" s="143" t="s">
        <v>4679</v>
      </c>
      <c r="AR282" s="143" t="s">
        <v>4680</v>
      </c>
      <c r="AS282" s="143" t="s">
        <v>45</v>
      </c>
      <c r="AT282" s="143" t="s">
        <v>46</v>
      </c>
      <c r="AU282" s="143" t="s">
        <v>47</v>
      </c>
      <c r="AV282" s="143" t="s">
        <v>55</v>
      </c>
      <c r="AW282" s="143" t="s">
        <v>4681</v>
      </c>
      <c r="AX282" s="143" t="s">
        <v>4682</v>
      </c>
      <c r="AY282" s="122" t="s">
        <v>53</v>
      </c>
      <c r="AZ282" s="122">
        <v>0</v>
      </c>
      <c r="BA282" s="122">
        <v>2018</v>
      </c>
      <c r="BB282" s="122" t="s">
        <v>64</v>
      </c>
      <c r="BC282" s="122" t="s">
        <v>67</v>
      </c>
      <c r="BD282" s="143"/>
      <c r="BE282" s="122" t="s">
        <v>121</v>
      </c>
      <c r="BF282" s="122" t="s">
        <v>122</v>
      </c>
      <c r="BG282" s="122"/>
      <c r="BH282" s="146">
        <v>43211</v>
      </c>
      <c r="BI282" s="143" t="s">
        <v>4683</v>
      </c>
      <c r="BJ282" s="122">
        <v>2</v>
      </c>
      <c r="BK282" s="138">
        <v>39</v>
      </c>
      <c r="BL282" s="138">
        <v>80</v>
      </c>
      <c r="BM282" s="119">
        <v>119</v>
      </c>
      <c r="BN282" s="119"/>
      <c r="BO282" s="119" t="s">
        <v>125</v>
      </c>
      <c r="BP282" s="122" t="s">
        <v>64</v>
      </c>
      <c r="BQ282" s="119"/>
      <c r="BR282" s="120"/>
      <c r="BS282" s="120"/>
      <c r="BT282" s="120"/>
      <c r="BU282" s="120"/>
      <c r="CM282" s="744">
        <v>49</v>
      </c>
    </row>
    <row r="283" spans="1:91" ht="18" customHeight="1">
      <c r="A283" s="309">
        <f t="shared" si="5"/>
        <v>16</v>
      </c>
      <c r="B283" s="592"/>
      <c r="C283" s="371" t="s">
        <v>4684</v>
      </c>
      <c r="D283" s="370" t="s">
        <v>4685</v>
      </c>
      <c r="E283" s="371" t="s">
        <v>74</v>
      </c>
      <c r="F283" s="314"/>
      <c r="G283" s="20"/>
      <c r="H283" s="20"/>
      <c r="I283" s="20"/>
      <c r="J283" s="20"/>
      <c r="K283" s="20"/>
      <c r="L283" s="20"/>
      <c r="M283" s="498"/>
      <c r="N283" s="576"/>
      <c r="O283" s="576"/>
      <c r="P283" s="90"/>
      <c r="Q283" s="633"/>
      <c r="R283" s="634"/>
      <c r="S283" s="89"/>
      <c r="T283" s="89"/>
      <c r="U283" s="89"/>
      <c r="V283" s="89"/>
      <c r="W283" s="89"/>
      <c r="X283" s="89"/>
      <c r="Y283" s="89"/>
      <c r="Z283" s="579"/>
      <c r="AA283" s="580"/>
      <c r="AB283" s="580"/>
      <c r="AC283" s="89"/>
      <c r="AD283" s="581"/>
      <c r="AE283" s="581"/>
      <c r="AF283" s="89"/>
      <c r="AG283" s="582"/>
      <c r="AH283" s="132" t="s">
        <v>4686</v>
      </c>
      <c r="AI283" s="132" t="s">
        <v>106</v>
      </c>
      <c r="AJ283" s="132" t="s">
        <v>43</v>
      </c>
      <c r="AK283" s="132">
        <v>5171012003000000</v>
      </c>
      <c r="AL283" s="132" t="s">
        <v>44</v>
      </c>
      <c r="AM283" s="132">
        <v>89538092859</v>
      </c>
      <c r="AN283" s="132">
        <v>167</v>
      </c>
      <c r="AO283" s="132">
        <v>44</v>
      </c>
      <c r="AP283" s="132" t="s">
        <v>4687</v>
      </c>
      <c r="AQ283" s="132" t="s">
        <v>4688</v>
      </c>
      <c r="AR283" s="132" t="s">
        <v>4689</v>
      </c>
      <c r="AS283" s="132" t="s">
        <v>45</v>
      </c>
      <c r="AT283" s="132" t="s">
        <v>57</v>
      </c>
      <c r="AU283" s="132" t="s">
        <v>47</v>
      </c>
      <c r="AV283" s="132" t="s">
        <v>51</v>
      </c>
      <c r="AW283" s="132" t="s">
        <v>4690</v>
      </c>
      <c r="AX283" s="132" t="s">
        <v>319</v>
      </c>
      <c r="AY283" s="132" t="s">
        <v>50</v>
      </c>
      <c r="AZ283" s="132">
        <v>0</v>
      </c>
      <c r="BA283" s="132">
        <v>2018</v>
      </c>
      <c r="BB283" s="132" t="s">
        <v>205</v>
      </c>
      <c r="BC283" s="132" t="s">
        <v>205</v>
      </c>
      <c r="BD283" s="132"/>
      <c r="BE283" s="132" t="s">
        <v>121</v>
      </c>
      <c r="BF283" s="132" t="s">
        <v>122</v>
      </c>
      <c r="BG283" s="132"/>
      <c r="BH283" s="133">
        <v>43216</v>
      </c>
      <c r="BI283" s="132" t="s">
        <v>4691</v>
      </c>
      <c r="BJ283" s="132">
        <v>2</v>
      </c>
      <c r="BK283" s="138">
        <v>39</v>
      </c>
      <c r="BL283" s="138">
        <v>71</v>
      </c>
      <c r="BM283" s="119">
        <v>110</v>
      </c>
      <c r="BN283" s="119"/>
      <c r="BO283" s="119" t="s">
        <v>125</v>
      </c>
      <c r="BP283" s="122" t="s">
        <v>64</v>
      </c>
      <c r="BQ283" s="119"/>
      <c r="BR283" s="120"/>
      <c r="BS283" s="120"/>
      <c r="BT283" s="120"/>
      <c r="BU283" s="120"/>
      <c r="CM283" s="364">
        <v>49</v>
      </c>
    </row>
    <row r="284" spans="1:91" ht="18" customHeight="1">
      <c r="A284" s="309">
        <f t="shared" si="5"/>
        <v>17</v>
      </c>
      <c r="B284" s="592"/>
      <c r="C284" s="378" t="s">
        <v>4692</v>
      </c>
      <c r="D284" s="377" t="s">
        <v>4693</v>
      </c>
      <c r="E284" s="378" t="s">
        <v>74</v>
      </c>
      <c r="F284" s="314"/>
      <c r="G284" s="20"/>
      <c r="H284" s="20"/>
      <c r="I284" s="20"/>
      <c r="J284" s="20"/>
      <c r="K284" s="20"/>
      <c r="L284" s="20"/>
      <c r="M284" s="498"/>
      <c r="N284" s="576"/>
      <c r="O284" s="576"/>
      <c r="P284" s="90"/>
      <c r="Q284" s="633"/>
      <c r="R284" s="634"/>
      <c r="S284" s="89"/>
      <c r="T284" s="89"/>
      <c r="U284" s="89"/>
      <c r="V284" s="89"/>
      <c r="W284" s="89"/>
      <c r="X284" s="89"/>
      <c r="Y284" s="89"/>
      <c r="Z284" s="579"/>
      <c r="AA284" s="580"/>
      <c r="AB284" s="580"/>
      <c r="AC284" s="89"/>
      <c r="AD284" s="581"/>
      <c r="AE284" s="581"/>
      <c r="AF284" s="89"/>
      <c r="AG284" s="582"/>
      <c r="AH284" s="122"/>
      <c r="AI284" s="134" t="s">
        <v>4694</v>
      </c>
      <c r="AJ284" s="122" t="s">
        <v>42</v>
      </c>
      <c r="AK284" s="122" t="s">
        <v>43</v>
      </c>
      <c r="AL284" s="181">
        <v>5.10204E+20</v>
      </c>
      <c r="AM284" s="122" t="s">
        <v>44</v>
      </c>
      <c r="AN284" s="122">
        <v>89534262359</v>
      </c>
      <c r="AO284" s="122">
        <v>175</v>
      </c>
      <c r="AP284" s="122">
        <v>82</v>
      </c>
      <c r="AQ284" s="134" t="s">
        <v>4695</v>
      </c>
      <c r="AR284" s="134" t="s">
        <v>4696</v>
      </c>
      <c r="AS284" s="134" t="s">
        <v>4697</v>
      </c>
      <c r="AT284" s="134" t="s">
        <v>45</v>
      </c>
      <c r="AU284" s="122" t="s">
        <v>46</v>
      </c>
      <c r="AV284" s="122" t="s">
        <v>48</v>
      </c>
      <c r="AW284" s="122" t="s">
        <v>48</v>
      </c>
      <c r="AX284" s="134" t="s">
        <v>4698</v>
      </c>
      <c r="AY284" s="134" t="s">
        <v>103</v>
      </c>
      <c r="AZ284" s="122" t="s">
        <v>50</v>
      </c>
      <c r="BA284" s="122" t="s">
        <v>133</v>
      </c>
      <c r="BB284" s="122">
        <v>2018</v>
      </c>
      <c r="BC284" s="122" t="s">
        <v>64</v>
      </c>
      <c r="BD284" s="122" t="s">
        <v>41</v>
      </c>
      <c r="BE284" s="122"/>
      <c r="BF284" s="122" t="s">
        <v>121</v>
      </c>
      <c r="BG284" s="122" t="s">
        <v>122</v>
      </c>
      <c r="BH284" s="122"/>
      <c r="BI284" s="146">
        <v>43288</v>
      </c>
      <c r="BJ284" s="134" t="s">
        <v>4699</v>
      </c>
      <c r="BK284" s="138">
        <v>39</v>
      </c>
      <c r="BL284" s="138">
        <v>68.400000000000006</v>
      </c>
      <c r="BM284" s="119">
        <f>BK284+BL284</f>
        <v>107.4</v>
      </c>
      <c r="BN284" s="119"/>
      <c r="BO284" s="119" t="str">
        <f>IF(BM284&lt;95,"TIDAK LULUS",IF(BM284&gt;=95,"LULUS"))</f>
        <v>LULUS</v>
      </c>
      <c r="BP284" s="138" t="s">
        <v>64</v>
      </c>
      <c r="BQ284" s="119"/>
      <c r="BR284" s="120"/>
      <c r="BS284" s="120"/>
      <c r="BT284" s="120"/>
      <c r="BU284" s="120"/>
      <c r="CM284" s="382">
        <v>49</v>
      </c>
    </row>
    <row r="285" spans="1:91" ht="18" customHeight="1">
      <c r="A285" s="309">
        <f t="shared" si="5"/>
        <v>18</v>
      </c>
      <c r="B285" s="592"/>
      <c r="C285" s="381">
        <v>20191230025</v>
      </c>
      <c r="D285" s="380" t="s">
        <v>4700</v>
      </c>
      <c r="E285" s="381" t="s">
        <v>74</v>
      </c>
      <c r="F285" s="314"/>
      <c r="G285" s="20"/>
      <c r="H285" s="20"/>
      <c r="I285" s="20"/>
      <c r="J285" s="20"/>
      <c r="K285" s="20"/>
      <c r="L285" s="20"/>
      <c r="M285" s="498"/>
      <c r="N285" s="576"/>
      <c r="O285" s="576"/>
      <c r="P285" s="90"/>
      <c r="Q285" s="633"/>
      <c r="R285" s="634"/>
      <c r="S285" s="89"/>
      <c r="T285" s="89"/>
      <c r="U285" s="89"/>
      <c r="V285" s="89"/>
      <c r="W285" s="89"/>
      <c r="X285" s="89"/>
      <c r="Y285" s="89"/>
      <c r="Z285" s="579"/>
      <c r="AA285" s="580"/>
      <c r="AB285" s="580"/>
      <c r="AC285" s="89"/>
      <c r="AD285" s="581"/>
      <c r="AE285" s="581"/>
      <c r="AF285" s="89"/>
      <c r="AG285" s="582"/>
      <c r="AH285" s="122"/>
      <c r="AI285" s="134" t="s">
        <v>4701</v>
      </c>
      <c r="AJ285" s="122" t="s">
        <v>42</v>
      </c>
      <c r="AK285" s="122" t="s">
        <v>43</v>
      </c>
      <c r="AL285" s="181">
        <v>5.1030300000000003E+20</v>
      </c>
      <c r="AM285" s="122" t="s">
        <v>44</v>
      </c>
      <c r="AN285" s="122">
        <v>87865612326</v>
      </c>
      <c r="AO285" s="122">
        <v>171</v>
      </c>
      <c r="AP285" s="122">
        <v>55</v>
      </c>
      <c r="AQ285" s="134" t="s">
        <v>4702</v>
      </c>
      <c r="AR285" s="134" t="s">
        <v>4703</v>
      </c>
      <c r="AS285" s="134" t="s">
        <v>4704</v>
      </c>
      <c r="AT285" s="134" t="s">
        <v>66</v>
      </c>
      <c r="AU285" s="122" t="s">
        <v>54</v>
      </c>
      <c r="AV285" s="122" t="s">
        <v>47</v>
      </c>
      <c r="AW285" s="122" t="s">
        <v>47</v>
      </c>
      <c r="AX285" s="134" t="s">
        <v>4705</v>
      </c>
      <c r="AY285" s="134" t="s">
        <v>4682</v>
      </c>
      <c r="AZ285" s="122" t="s">
        <v>53</v>
      </c>
      <c r="BA285" s="122" t="s">
        <v>143</v>
      </c>
      <c r="BB285" s="122">
        <v>2018</v>
      </c>
      <c r="BC285" s="122" t="s">
        <v>64</v>
      </c>
      <c r="BD285" s="122" t="s">
        <v>41</v>
      </c>
      <c r="BE285" s="122"/>
      <c r="BF285" s="122" t="s">
        <v>121</v>
      </c>
      <c r="BG285" s="122" t="s">
        <v>122</v>
      </c>
      <c r="BH285" s="122"/>
      <c r="BI285" s="146">
        <v>43290</v>
      </c>
      <c r="BJ285" s="134" t="s">
        <v>4706</v>
      </c>
      <c r="BK285" s="138">
        <v>39</v>
      </c>
      <c r="BL285" s="138">
        <v>80</v>
      </c>
      <c r="BM285" s="119">
        <f>BK285+BL285</f>
        <v>119</v>
      </c>
      <c r="BN285" s="119"/>
      <c r="BO285" s="119" t="str">
        <f>IF(BM285&lt;95,"TIDAK LULUS",IF(BM285&gt;=95,"LULUS"))</f>
        <v>LULUS</v>
      </c>
      <c r="BP285" s="138" t="s">
        <v>64</v>
      </c>
      <c r="BQ285" s="119"/>
      <c r="BR285" s="120"/>
      <c r="BS285" s="120"/>
      <c r="BT285" s="120"/>
      <c r="BU285" s="120"/>
      <c r="CM285" s="364">
        <v>48</v>
      </c>
    </row>
    <row r="286" spans="1:91" ht="18" customHeight="1">
      <c r="A286" s="309">
        <f t="shared" si="5"/>
        <v>19</v>
      </c>
      <c r="B286" s="592"/>
      <c r="C286" s="368" t="s">
        <v>4707</v>
      </c>
      <c r="D286" s="366" t="s">
        <v>4708</v>
      </c>
      <c r="E286" s="368" t="s">
        <v>74</v>
      </c>
      <c r="F286" s="314"/>
      <c r="G286" s="20"/>
      <c r="H286" s="20"/>
      <c r="I286" s="20"/>
      <c r="J286" s="20"/>
      <c r="K286" s="20"/>
      <c r="L286" s="20"/>
      <c r="M286" s="498"/>
      <c r="N286" s="576"/>
      <c r="O286" s="576"/>
      <c r="P286" s="90"/>
      <c r="Q286" s="633"/>
      <c r="R286" s="634"/>
      <c r="S286" s="89"/>
      <c r="T286" s="89"/>
      <c r="U286" s="89"/>
      <c r="V286" s="89"/>
      <c r="W286" s="89"/>
      <c r="X286" s="89"/>
      <c r="Y286" s="89"/>
      <c r="Z286" s="579"/>
      <c r="AA286" s="580"/>
      <c r="AB286" s="580"/>
      <c r="AC286" s="89"/>
      <c r="AD286" s="581"/>
      <c r="AE286" s="581"/>
      <c r="AF286" s="89"/>
      <c r="AG286" s="582"/>
      <c r="AH286" s="111" t="s">
        <v>4709</v>
      </c>
      <c r="AI286" s="111" t="s">
        <v>42</v>
      </c>
      <c r="AJ286" s="111" t="s">
        <v>43</v>
      </c>
      <c r="AK286" s="111">
        <v>5.1030252801E+16</v>
      </c>
      <c r="AL286" s="111" t="s">
        <v>44</v>
      </c>
      <c r="AM286" s="111">
        <v>81238832302</v>
      </c>
      <c r="AN286" s="111">
        <v>165</v>
      </c>
      <c r="AO286" s="111">
        <v>47</v>
      </c>
      <c r="AP286" s="111" t="s">
        <v>4710</v>
      </c>
      <c r="AQ286" s="111" t="s">
        <v>4711</v>
      </c>
      <c r="AR286" s="111" t="s">
        <v>4712</v>
      </c>
      <c r="AS286" s="111" t="s">
        <v>45</v>
      </c>
      <c r="AT286" s="111" t="s">
        <v>54</v>
      </c>
      <c r="AU286" s="111" t="s">
        <v>51</v>
      </c>
      <c r="AV286" s="111" t="s">
        <v>51</v>
      </c>
      <c r="AW286" s="111" t="s">
        <v>4713</v>
      </c>
      <c r="AX286" s="111" t="s">
        <v>4714</v>
      </c>
      <c r="AY286" s="111" t="s">
        <v>50</v>
      </c>
      <c r="AZ286" s="111">
        <v>0</v>
      </c>
      <c r="BA286" s="111">
        <v>2017</v>
      </c>
      <c r="BB286" s="111" t="s">
        <v>205</v>
      </c>
      <c r="BC286" s="111" t="s">
        <v>205</v>
      </c>
      <c r="BD286" s="111"/>
      <c r="BE286" s="111" t="s">
        <v>121</v>
      </c>
      <c r="BF286" s="111" t="s">
        <v>122</v>
      </c>
      <c r="BG286" s="111" t="s">
        <v>205</v>
      </c>
      <c r="BH286" s="121">
        <v>43136</v>
      </c>
      <c r="BI286" s="111">
        <v>0</v>
      </c>
      <c r="BJ286" s="111">
        <v>1</v>
      </c>
      <c r="BK286" s="122">
        <v>38</v>
      </c>
      <c r="BL286" s="122">
        <v>74</v>
      </c>
      <c r="BM286" s="122">
        <v>112</v>
      </c>
      <c r="BN286" s="122"/>
      <c r="BO286" s="122" t="s">
        <v>125</v>
      </c>
      <c r="BP286" s="122" t="s">
        <v>64</v>
      </c>
      <c r="BQ286" s="143"/>
      <c r="BR286" s="120"/>
      <c r="BS286" s="120"/>
      <c r="BT286" s="120"/>
      <c r="BU286" s="120"/>
      <c r="CM286" s="364">
        <v>48</v>
      </c>
    </row>
    <row r="287" spans="1:91" ht="18" customHeight="1">
      <c r="A287" s="309">
        <f t="shared" si="5"/>
        <v>20</v>
      </c>
      <c r="B287" s="592"/>
      <c r="C287" s="374" t="s">
        <v>4715</v>
      </c>
      <c r="D287" s="373" t="s">
        <v>4716</v>
      </c>
      <c r="E287" s="374" t="s">
        <v>74</v>
      </c>
      <c r="F287" s="314"/>
      <c r="G287" s="20"/>
      <c r="H287" s="20"/>
      <c r="I287" s="20"/>
      <c r="J287" s="20"/>
      <c r="K287" s="20"/>
      <c r="L287" s="20"/>
      <c r="M287" s="498"/>
      <c r="N287" s="576"/>
      <c r="O287" s="576"/>
      <c r="P287" s="90"/>
      <c r="Q287" s="633"/>
      <c r="R287" s="634"/>
      <c r="S287" s="89"/>
      <c r="T287" s="89"/>
      <c r="U287" s="89"/>
      <c r="V287" s="89"/>
      <c r="W287" s="89"/>
      <c r="X287" s="89"/>
      <c r="Y287" s="89"/>
      <c r="Z287" s="579"/>
      <c r="AA287" s="580"/>
      <c r="AB287" s="580"/>
      <c r="AC287" s="89"/>
      <c r="AD287" s="581"/>
      <c r="AE287" s="581"/>
      <c r="AF287" s="89"/>
      <c r="AG287" s="582"/>
      <c r="AH287" s="132" t="s">
        <v>4717</v>
      </c>
      <c r="AI287" s="132" t="s">
        <v>92</v>
      </c>
      <c r="AJ287" s="132" t="s">
        <v>43</v>
      </c>
      <c r="AK287" s="132">
        <v>1205152604000000</v>
      </c>
      <c r="AL287" s="132" t="s">
        <v>44</v>
      </c>
      <c r="AM287" s="132">
        <v>85275293632</v>
      </c>
      <c r="AN287" s="132">
        <v>155</v>
      </c>
      <c r="AO287" s="132">
        <v>65</v>
      </c>
      <c r="AP287" s="132" t="s">
        <v>4718</v>
      </c>
      <c r="AQ287" s="132" t="s">
        <v>4719</v>
      </c>
      <c r="AR287" s="132" t="s">
        <v>4720</v>
      </c>
      <c r="AS287" s="132" t="s">
        <v>45</v>
      </c>
      <c r="AT287" s="132" t="s">
        <v>46</v>
      </c>
      <c r="AU287" s="132" t="s">
        <v>58</v>
      </c>
      <c r="AV287" s="132" t="s">
        <v>47</v>
      </c>
      <c r="AW287" s="132" t="s">
        <v>4721</v>
      </c>
      <c r="AX287" s="132" t="s">
        <v>4722</v>
      </c>
      <c r="AY287" s="132" t="s">
        <v>50</v>
      </c>
      <c r="AZ287" s="132">
        <v>0</v>
      </c>
      <c r="BA287" s="132">
        <v>2018</v>
      </c>
      <c r="BB287" s="132" t="s">
        <v>205</v>
      </c>
      <c r="BC287" s="132" t="s">
        <v>393</v>
      </c>
      <c r="BD287" s="132"/>
      <c r="BE287" s="132" t="s">
        <v>121</v>
      </c>
      <c r="BF287" s="132" t="s">
        <v>122</v>
      </c>
      <c r="BG287" s="132"/>
      <c r="BH287" s="133">
        <v>43225</v>
      </c>
      <c r="BI287" s="132" t="s">
        <v>4723</v>
      </c>
      <c r="BJ287" s="132">
        <v>2</v>
      </c>
      <c r="BK287" s="138">
        <v>38</v>
      </c>
      <c r="BL287" s="138">
        <v>83.8</v>
      </c>
      <c r="BM287" s="119">
        <v>121.8</v>
      </c>
      <c r="BN287" s="119"/>
      <c r="BO287" s="119" t="s">
        <v>125</v>
      </c>
      <c r="BP287" s="122" t="s">
        <v>64</v>
      </c>
      <c r="BQ287" s="119"/>
      <c r="BR287" s="120"/>
      <c r="BS287" s="120"/>
      <c r="BT287" s="120"/>
      <c r="BU287" s="120"/>
      <c r="CM287" s="375">
        <v>48</v>
      </c>
    </row>
    <row r="288" spans="1:91" ht="18" customHeight="1">
      <c r="A288" s="309">
        <f t="shared" si="5"/>
        <v>21</v>
      </c>
      <c r="B288" s="592"/>
      <c r="C288" s="378" t="s">
        <v>4724</v>
      </c>
      <c r="D288" s="377" t="s">
        <v>4725</v>
      </c>
      <c r="E288" s="378" t="s">
        <v>74</v>
      </c>
      <c r="F288" s="314"/>
      <c r="G288" s="20"/>
      <c r="H288" s="20"/>
      <c r="I288" s="20"/>
      <c r="J288" s="20"/>
      <c r="K288" s="20"/>
      <c r="L288" s="20"/>
      <c r="M288" s="498"/>
      <c r="N288" s="576"/>
      <c r="O288" s="576"/>
      <c r="P288" s="90"/>
      <c r="Q288" s="633"/>
      <c r="R288" s="634"/>
      <c r="S288" s="89"/>
      <c r="T288" s="89"/>
      <c r="U288" s="89"/>
      <c r="V288" s="89"/>
      <c r="W288" s="89"/>
      <c r="X288" s="89"/>
      <c r="Y288" s="89"/>
      <c r="Z288" s="579"/>
      <c r="AA288" s="580"/>
      <c r="AB288" s="580"/>
      <c r="AC288" s="89"/>
      <c r="AD288" s="581"/>
      <c r="AE288" s="581"/>
      <c r="AF288" s="89"/>
      <c r="AG288" s="582"/>
      <c r="AH288" s="122"/>
      <c r="AI288" s="143" t="s">
        <v>4726</v>
      </c>
      <c r="AJ288" s="122" t="s">
        <v>42</v>
      </c>
      <c r="AK288" s="122" t="s">
        <v>43</v>
      </c>
      <c r="AL288" s="181">
        <v>5.10302E+20</v>
      </c>
      <c r="AM288" s="122" t="s">
        <v>44</v>
      </c>
      <c r="AN288" s="122">
        <v>82147254747</v>
      </c>
      <c r="AO288" s="122">
        <v>173</v>
      </c>
      <c r="AP288" s="122">
        <v>54</v>
      </c>
      <c r="AQ288" s="143" t="s">
        <v>4727</v>
      </c>
      <c r="AR288" s="143" t="s">
        <v>4728</v>
      </c>
      <c r="AS288" s="143" t="s">
        <v>4729</v>
      </c>
      <c r="AT288" s="134" t="s">
        <v>45</v>
      </c>
      <c r="AU288" s="134" t="s">
        <v>45</v>
      </c>
      <c r="AV288" s="134" t="s">
        <v>58</v>
      </c>
      <c r="AW288" s="134" t="s">
        <v>58</v>
      </c>
      <c r="AX288" s="143" t="s">
        <v>4730</v>
      </c>
      <c r="AY288" s="143" t="s">
        <v>52</v>
      </c>
      <c r="AZ288" s="122" t="s">
        <v>53</v>
      </c>
      <c r="BA288" s="122" t="s">
        <v>143</v>
      </c>
      <c r="BB288" s="122">
        <v>2018</v>
      </c>
      <c r="BC288" s="122" t="s">
        <v>64</v>
      </c>
      <c r="BD288" s="122" t="s">
        <v>41</v>
      </c>
      <c r="BE288" s="122"/>
      <c r="BF288" s="122" t="s">
        <v>121</v>
      </c>
      <c r="BG288" s="122" t="s">
        <v>122</v>
      </c>
      <c r="BH288" s="143"/>
      <c r="BI288" s="193"/>
      <c r="BJ288" s="143"/>
      <c r="BK288" s="138">
        <v>38</v>
      </c>
      <c r="BL288" s="138">
        <v>72</v>
      </c>
      <c r="BM288" s="119">
        <f>BK288+BL288</f>
        <v>110</v>
      </c>
      <c r="BN288" s="119"/>
      <c r="BO288" s="119" t="str">
        <f>IF(BM288&lt;95,"TIDAK LULUS",IF(BM288&gt;=95,"LULUS"))</f>
        <v>LULUS</v>
      </c>
      <c r="BP288" s="138" t="s">
        <v>64</v>
      </c>
      <c r="BQ288" s="119"/>
      <c r="BR288" s="120"/>
      <c r="BS288" s="120"/>
      <c r="BT288" s="120"/>
      <c r="BU288" s="120"/>
      <c r="CM288" s="382">
        <v>48</v>
      </c>
    </row>
    <row r="289" spans="1:91" ht="18" customHeight="1">
      <c r="A289" s="309">
        <f t="shared" si="5"/>
        <v>22</v>
      </c>
      <c r="B289" s="592"/>
      <c r="C289" s="381">
        <v>20191230079</v>
      </c>
      <c r="D289" s="380" t="s">
        <v>4731</v>
      </c>
      <c r="E289" s="381" t="s">
        <v>74</v>
      </c>
      <c r="F289" s="314"/>
      <c r="G289" s="20"/>
      <c r="H289" s="20"/>
      <c r="I289" s="20"/>
      <c r="J289" s="20"/>
      <c r="K289" s="20"/>
      <c r="L289" s="20"/>
      <c r="M289" s="498"/>
      <c r="N289" s="576"/>
      <c r="O289" s="576"/>
      <c r="P289" s="90"/>
      <c r="Q289" s="633"/>
      <c r="R289" s="634"/>
      <c r="S289" s="89"/>
      <c r="T289" s="89"/>
      <c r="U289" s="89"/>
      <c r="V289" s="89"/>
      <c r="W289" s="89"/>
      <c r="X289" s="89"/>
      <c r="Y289" s="89"/>
      <c r="Z289" s="579"/>
      <c r="AA289" s="580"/>
      <c r="AB289" s="580"/>
      <c r="AC289" s="89"/>
      <c r="AD289" s="581"/>
      <c r="AE289" s="581"/>
      <c r="AF289" s="89"/>
      <c r="AG289" s="582"/>
      <c r="AH289" s="134" t="s">
        <v>644</v>
      </c>
      <c r="AI289" s="134" t="s">
        <v>4732</v>
      </c>
      <c r="AJ289" s="122" t="s">
        <v>42</v>
      </c>
      <c r="AK289" s="122" t="s">
        <v>43</v>
      </c>
      <c r="AL289" s="181">
        <v>5102060000000000</v>
      </c>
      <c r="AM289" s="122" t="s">
        <v>44</v>
      </c>
      <c r="AN289" s="122">
        <v>81338875712</v>
      </c>
      <c r="AO289" s="122">
        <v>180</v>
      </c>
      <c r="AP289" s="122">
        <v>70</v>
      </c>
      <c r="AQ289" s="134" t="s">
        <v>4733</v>
      </c>
      <c r="AR289" s="134" t="s">
        <v>4734</v>
      </c>
      <c r="AS289" s="134" t="s">
        <v>4735</v>
      </c>
      <c r="AT289" s="134" t="s">
        <v>45</v>
      </c>
      <c r="AU289" s="134" t="s">
        <v>45</v>
      </c>
      <c r="AV289" s="122" t="s">
        <v>48</v>
      </c>
      <c r="AW289" s="122" t="s">
        <v>48</v>
      </c>
      <c r="AX289" s="122" t="s">
        <v>4736</v>
      </c>
      <c r="AY289" s="134" t="s">
        <v>4737</v>
      </c>
      <c r="AZ289" s="122" t="s">
        <v>53</v>
      </c>
      <c r="BA289" s="122" t="s">
        <v>119</v>
      </c>
      <c r="BB289" s="122">
        <v>2018</v>
      </c>
      <c r="BC289" s="122" t="s">
        <v>64</v>
      </c>
      <c r="BD289" s="122" t="s">
        <v>56</v>
      </c>
      <c r="BE289" s="122"/>
      <c r="BF289" s="122" t="s">
        <v>121</v>
      </c>
      <c r="BG289" s="122" t="s">
        <v>122</v>
      </c>
      <c r="BH289" s="122"/>
      <c r="BI289" s="146">
        <v>43300</v>
      </c>
      <c r="BJ289" s="134" t="s">
        <v>4738</v>
      </c>
      <c r="BK289" s="138">
        <v>38</v>
      </c>
      <c r="BL289" s="138">
        <v>74</v>
      </c>
      <c r="BM289" s="119">
        <f>BK289+BL289</f>
        <v>112</v>
      </c>
      <c r="BN289" s="119"/>
      <c r="BO289" s="119" t="str">
        <f>IF(BM289&lt;95,"TIDAK LULUS",IF(BM289&gt;=95,"LULUS"))</f>
        <v>LULUS</v>
      </c>
      <c r="BP289" s="138" t="s">
        <v>64</v>
      </c>
      <c r="BQ289" s="119"/>
      <c r="BR289" s="120"/>
      <c r="BS289" s="120"/>
      <c r="BT289" s="120"/>
      <c r="BU289" s="120"/>
      <c r="CM289" s="364">
        <v>47</v>
      </c>
    </row>
    <row r="290" spans="1:91" ht="18" customHeight="1">
      <c r="A290" s="309">
        <f t="shared" si="5"/>
        <v>23</v>
      </c>
      <c r="B290" s="592"/>
      <c r="C290" s="381">
        <v>20191230092</v>
      </c>
      <c r="D290" s="380" t="s">
        <v>4739</v>
      </c>
      <c r="E290" s="381" t="s">
        <v>74</v>
      </c>
      <c r="F290" s="314"/>
      <c r="G290" s="20"/>
      <c r="H290" s="20"/>
      <c r="I290" s="20"/>
      <c r="J290" s="20"/>
      <c r="K290" s="20"/>
      <c r="L290" s="20"/>
      <c r="M290" s="498"/>
      <c r="N290" s="576"/>
      <c r="O290" s="576"/>
      <c r="P290" s="90"/>
      <c r="Q290" s="633"/>
      <c r="R290" s="634"/>
      <c r="S290" s="89"/>
      <c r="T290" s="89"/>
      <c r="U290" s="89"/>
      <c r="V290" s="89"/>
      <c r="W290" s="89"/>
      <c r="X290" s="89"/>
      <c r="Y290" s="89"/>
      <c r="Z290" s="579"/>
      <c r="AA290" s="580"/>
      <c r="AB290" s="580"/>
      <c r="AC290" s="89"/>
      <c r="AD290" s="581"/>
      <c r="AE290" s="581"/>
      <c r="AF290" s="89"/>
      <c r="AG290" s="582"/>
      <c r="AH290" s="237"/>
      <c r="AI290" s="238" t="s">
        <v>4740</v>
      </c>
      <c r="AJ290" s="237" t="s">
        <v>42</v>
      </c>
      <c r="AK290" s="237" t="s">
        <v>43</v>
      </c>
      <c r="AL290" s="240"/>
      <c r="AM290" s="237"/>
      <c r="AN290" s="241" t="s">
        <v>4741</v>
      </c>
      <c r="AO290" s="237">
        <v>175</v>
      </c>
      <c r="AP290" s="237">
        <v>60</v>
      </c>
      <c r="AQ290" s="238" t="s">
        <v>4742</v>
      </c>
      <c r="AR290" s="238" t="s">
        <v>4743</v>
      </c>
      <c r="AS290" s="238" t="s">
        <v>4744</v>
      </c>
      <c r="AT290" s="242" t="s">
        <v>4745</v>
      </c>
      <c r="AU290" s="242" t="s">
        <v>4745</v>
      </c>
      <c r="AV290" s="237" t="s">
        <v>1439</v>
      </c>
      <c r="AW290" s="237" t="s">
        <v>4746</v>
      </c>
      <c r="AX290" s="238" t="s">
        <v>4747</v>
      </c>
      <c r="AY290" s="238" t="s">
        <v>334</v>
      </c>
      <c r="AZ290" s="237" t="s">
        <v>50</v>
      </c>
      <c r="BA290" s="237" t="s">
        <v>133</v>
      </c>
      <c r="BB290" s="237">
        <v>2018</v>
      </c>
      <c r="BC290" s="237" t="s">
        <v>64</v>
      </c>
      <c r="BD290" s="237" t="s">
        <v>67</v>
      </c>
      <c r="BE290" s="237"/>
      <c r="BF290" s="237"/>
      <c r="BG290" s="237"/>
      <c r="BH290" s="237"/>
      <c r="BI290" s="243"/>
      <c r="BJ290" s="242"/>
      <c r="BK290" s="244">
        <v>38</v>
      </c>
      <c r="BL290" s="244">
        <v>80</v>
      </c>
      <c r="BM290" s="245">
        <f>BK290+BL290</f>
        <v>118</v>
      </c>
      <c r="BN290" s="245"/>
      <c r="BO290" s="245" t="str">
        <f>IF(BM290&lt;95,"TIDAK LULUS",IF(BM290&gt;=95,"LULUS"))</f>
        <v>LULUS</v>
      </c>
      <c r="BP290" s="244" t="s">
        <v>64</v>
      </c>
      <c r="BQ290" s="143"/>
      <c r="BR290" s="120"/>
      <c r="BS290" s="120"/>
      <c r="BT290" s="120"/>
      <c r="BU290" s="120"/>
      <c r="CM290" s="364">
        <v>47</v>
      </c>
    </row>
    <row r="291" spans="1:91" ht="18" customHeight="1">
      <c r="A291" s="309">
        <f t="shared" si="5"/>
        <v>24</v>
      </c>
      <c r="B291" s="592"/>
      <c r="C291" s="368" t="s">
        <v>4748</v>
      </c>
      <c r="D291" s="366" t="s">
        <v>4749</v>
      </c>
      <c r="E291" s="368" t="s">
        <v>74</v>
      </c>
      <c r="F291" s="314"/>
      <c r="G291" s="20"/>
      <c r="H291" s="20"/>
      <c r="I291" s="20"/>
      <c r="J291" s="20"/>
      <c r="K291" s="20"/>
      <c r="L291" s="20"/>
      <c r="M291" s="498"/>
      <c r="N291" s="576"/>
      <c r="O291" s="576"/>
      <c r="P291" s="90"/>
      <c r="Q291" s="633"/>
      <c r="R291" s="634"/>
      <c r="S291" s="89"/>
      <c r="T291" s="89"/>
      <c r="U291" s="89"/>
      <c r="V291" s="89"/>
      <c r="W291" s="89"/>
      <c r="X291" s="89"/>
      <c r="Y291" s="89"/>
      <c r="Z291" s="579"/>
      <c r="AA291" s="580"/>
      <c r="AB291" s="580"/>
      <c r="AC291" s="89"/>
      <c r="AD291" s="581"/>
      <c r="AE291" s="581"/>
      <c r="AF291" s="89"/>
      <c r="AG291" s="582"/>
      <c r="AH291" s="143" t="s">
        <v>4750</v>
      </c>
      <c r="AI291" s="122" t="s">
        <v>42</v>
      </c>
      <c r="AJ291" s="122" t="s">
        <v>43</v>
      </c>
      <c r="AK291" s="122">
        <v>5171012107000000</v>
      </c>
      <c r="AL291" s="122" t="s">
        <v>44</v>
      </c>
      <c r="AM291" s="122">
        <v>85738804564</v>
      </c>
      <c r="AN291" s="122">
        <v>169</v>
      </c>
      <c r="AO291" s="122">
        <v>95</v>
      </c>
      <c r="AP291" s="143" t="s">
        <v>4751</v>
      </c>
      <c r="AQ291" s="143" t="s">
        <v>4752</v>
      </c>
      <c r="AR291" s="143" t="s">
        <v>4753</v>
      </c>
      <c r="AS291" s="143" t="s">
        <v>66</v>
      </c>
      <c r="AT291" s="143" t="s">
        <v>66</v>
      </c>
      <c r="AU291" s="143" t="s">
        <v>47</v>
      </c>
      <c r="AV291" s="143" t="s">
        <v>47</v>
      </c>
      <c r="AW291" s="143" t="s">
        <v>4754</v>
      </c>
      <c r="AX291" s="143" t="s">
        <v>1677</v>
      </c>
      <c r="AY291" s="122" t="s">
        <v>53</v>
      </c>
      <c r="AZ291" s="122">
        <v>0</v>
      </c>
      <c r="BA291" s="122">
        <v>2018</v>
      </c>
      <c r="BB291" s="122" t="s">
        <v>41</v>
      </c>
      <c r="BC291" s="122" t="s">
        <v>64</v>
      </c>
      <c r="BD291" s="143"/>
      <c r="BE291" s="122" t="s">
        <v>121</v>
      </c>
      <c r="BF291" s="122" t="s">
        <v>122</v>
      </c>
      <c r="BG291" s="122"/>
      <c r="BH291" s="146">
        <v>43200</v>
      </c>
      <c r="BI291" s="143" t="s">
        <v>4755</v>
      </c>
      <c r="BJ291" s="122">
        <v>2</v>
      </c>
      <c r="BK291" s="138">
        <v>37</v>
      </c>
      <c r="BL291" s="138">
        <v>80.599999999999994</v>
      </c>
      <c r="BM291" s="119">
        <v>117.6</v>
      </c>
      <c r="BN291" s="119"/>
      <c r="BO291" s="119" t="s">
        <v>125</v>
      </c>
      <c r="BP291" s="122" t="s">
        <v>64</v>
      </c>
      <c r="BQ291" s="143"/>
      <c r="BR291" s="120"/>
      <c r="BS291" s="120"/>
      <c r="BT291" s="120"/>
      <c r="BU291" s="120"/>
      <c r="CM291" s="364">
        <v>47</v>
      </c>
    </row>
    <row r="292" spans="1:91" ht="18" customHeight="1">
      <c r="A292" s="309">
        <f t="shared" si="5"/>
        <v>25</v>
      </c>
      <c r="B292" s="592"/>
      <c r="C292" s="368" t="s">
        <v>4756</v>
      </c>
      <c r="D292" s="366" t="s">
        <v>4757</v>
      </c>
      <c r="E292" s="368" t="s">
        <v>74</v>
      </c>
      <c r="F292" s="314"/>
      <c r="G292" s="20"/>
      <c r="H292" s="20"/>
      <c r="I292" s="20"/>
      <c r="J292" s="20"/>
      <c r="K292" s="20"/>
      <c r="L292" s="20"/>
      <c r="M292" s="498"/>
      <c r="N292" s="576"/>
      <c r="O292" s="576"/>
      <c r="P292" s="642"/>
      <c r="Q292" s="643"/>
      <c r="R292" s="644"/>
      <c r="S292" s="642"/>
      <c r="T292" s="645"/>
      <c r="U292" s="645"/>
      <c r="V292" s="645"/>
      <c r="W292" s="645"/>
      <c r="X292" s="645"/>
      <c r="Y292" s="645"/>
      <c r="Z292" s="646"/>
      <c r="AA292" s="745"/>
      <c r="AB292" s="689"/>
      <c r="AC292" s="645"/>
      <c r="AD292" s="648"/>
      <c r="AE292" s="648"/>
      <c r="AF292" s="645"/>
      <c r="AG292" s="582"/>
      <c r="AH292" s="110" t="s">
        <v>949</v>
      </c>
      <c r="AI292" s="110" t="s">
        <v>42</v>
      </c>
      <c r="AJ292" s="111" t="s">
        <v>43</v>
      </c>
      <c r="AK292" s="111">
        <v>5105011404000000</v>
      </c>
      <c r="AL292" s="111" t="s">
        <v>44</v>
      </c>
      <c r="AM292" s="111">
        <v>81353775449</v>
      </c>
      <c r="AN292" s="111">
        <v>172</v>
      </c>
      <c r="AO292" s="111">
        <v>59</v>
      </c>
      <c r="AP292" s="110" t="s">
        <v>4758</v>
      </c>
      <c r="AQ292" s="110" t="s">
        <v>4759</v>
      </c>
      <c r="AR292" s="110" t="s">
        <v>4760</v>
      </c>
      <c r="AS292" s="110" t="s">
        <v>57</v>
      </c>
      <c r="AT292" s="111" t="s">
        <v>45</v>
      </c>
      <c r="AU292" s="111" t="s">
        <v>47</v>
      </c>
      <c r="AV292" s="111" t="s">
        <v>47</v>
      </c>
      <c r="AW292" s="110" t="s">
        <v>4761</v>
      </c>
      <c r="AX292" s="110" t="s">
        <v>94</v>
      </c>
      <c r="AY292" s="111" t="s">
        <v>50</v>
      </c>
      <c r="AZ292" s="111">
        <v>0</v>
      </c>
      <c r="BA292" s="111">
        <v>2018</v>
      </c>
      <c r="BB292" s="111" t="s">
        <v>64</v>
      </c>
      <c r="BC292" s="111" t="s">
        <v>64</v>
      </c>
      <c r="BD292" s="110"/>
      <c r="BE292" s="110" t="s">
        <v>121</v>
      </c>
      <c r="BF292" s="110" t="s">
        <v>122</v>
      </c>
      <c r="BG292" s="110"/>
      <c r="BH292" s="207">
        <v>43153</v>
      </c>
      <c r="BI292" s="110" t="s">
        <v>4762</v>
      </c>
      <c r="BJ292" s="134"/>
      <c r="BK292" s="138">
        <v>36</v>
      </c>
      <c r="BL292" s="138">
        <v>75</v>
      </c>
      <c r="BM292" s="119">
        <v>111</v>
      </c>
      <c r="BN292" s="119"/>
      <c r="BO292" s="119" t="s">
        <v>125</v>
      </c>
      <c r="BP292" s="122" t="s">
        <v>64</v>
      </c>
      <c r="BQ292" s="119"/>
      <c r="BR292" s="120"/>
      <c r="BS292" s="120"/>
      <c r="BT292" s="120"/>
      <c r="BU292" s="120"/>
      <c r="CM292" s="364">
        <v>47</v>
      </c>
    </row>
    <row r="293" spans="1:91" ht="18" customHeight="1">
      <c r="A293" s="309">
        <f t="shared" si="5"/>
        <v>26</v>
      </c>
      <c r="B293" s="592"/>
      <c r="C293" s="374" t="s">
        <v>4763</v>
      </c>
      <c r="D293" s="373" t="s">
        <v>4764</v>
      </c>
      <c r="E293" s="374" t="s">
        <v>74</v>
      </c>
      <c r="F293" s="314"/>
      <c r="G293" s="20"/>
      <c r="H293" s="20"/>
      <c r="I293" s="20"/>
      <c r="J293" s="20"/>
      <c r="K293" s="20"/>
      <c r="L293" s="20"/>
      <c r="M293" s="498"/>
      <c r="N293" s="576"/>
      <c r="O293" s="576"/>
      <c r="P293" s="90"/>
      <c r="Q293" s="633"/>
      <c r="R293" s="634"/>
      <c r="S293" s="89"/>
      <c r="T293" s="89"/>
      <c r="U293" s="89"/>
      <c r="V293" s="89"/>
      <c r="W293" s="89"/>
      <c r="X293" s="89"/>
      <c r="Y293" s="89"/>
      <c r="Z293" s="579"/>
      <c r="AA293" s="89"/>
      <c r="AB293" s="580"/>
      <c r="AC293" s="89"/>
      <c r="AD293" s="581"/>
      <c r="AE293" s="581"/>
      <c r="AF293" s="89"/>
      <c r="AG293" s="582"/>
      <c r="AH293" s="111" t="s">
        <v>4765</v>
      </c>
      <c r="AI293" s="111" t="s">
        <v>92</v>
      </c>
      <c r="AJ293" s="111" t="s">
        <v>43</v>
      </c>
      <c r="AK293" s="111">
        <v>0</v>
      </c>
      <c r="AL293" s="111" t="s">
        <v>44</v>
      </c>
      <c r="AM293" s="111">
        <v>81283150272</v>
      </c>
      <c r="AN293" s="111">
        <v>176</v>
      </c>
      <c r="AO293" s="111">
        <v>61</v>
      </c>
      <c r="AP293" s="111" t="s">
        <v>4766</v>
      </c>
      <c r="AQ293" s="111">
        <v>0</v>
      </c>
      <c r="AR293" s="111" t="s">
        <v>4767</v>
      </c>
      <c r="AS293" s="111" t="s">
        <v>57</v>
      </c>
      <c r="AT293" s="111" t="s">
        <v>54</v>
      </c>
      <c r="AU293" s="111" t="s">
        <v>47</v>
      </c>
      <c r="AV293" s="111" t="s">
        <v>47</v>
      </c>
      <c r="AW293" s="111" t="s">
        <v>4768</v>
      </c>
      <c r="AX293" s="111" t="s">
        <v>4769</v>
      </c>
      <c r="AY293" s="111" t="s">
        <v>53</v>
      </c>
      <c r="AZ293" s="111">
        <v>0</v>
      </c>
      <c r="BA293" s="111">
        <v>2018</v>
      </c>
      <c r="BB293" s="111" t="s">
        <v>205</v>
      </c>
      <c r="BC293" s="111" t="s">
        <v>205</v>
      </c>
      <c r="BD293" s="111"/>
      <c r="BE293" s="111" t="s">
        <v>121</v>
      </c>
      <c r="BF293" s="111" t="s">
        <v>122</v>
      </c>
      <c r="BG293" s="111" t="s">
        <v>205</v>
      </c>
      <c r="BH293" s="121">
        <v>43160</v>
      </c>
      <c r="BI293" s="111" t="s">
        <v>4770</v>
      </c>
      <c r="BJ293" s="111">
        <v>1</v>
      </c>
      <c r="BK293" s="122">
        <v>36</v>
      </c>
      <c r="BL293" s="122">
        <v>78</v>
      </c>
      <c r="BM293" s="122">
        <v>114</v>
      </c>
      <c r="BN293" s="122" t="s">
        <v>4771</v>
      </c>
      <c r="BO293" s="122" t="s">
        <v>125</v>
      </c>
      <c r="BP293" s="122" t="s">
        <v>64</v>
      </c>
      <c r="BQ293" s="119"/>
      <c r="BR293" s="120"/>
      <c r="BS293" s="120"/>
      <c r="BT293" s="120"/>
      <c r="BU293" s="120"/>
      <c r="CM293" s="375">
        <v>47</v>
      </c>
    </row>
    <row r="294" spans="1:91" ht="18" customHeight="1">
      <c r="A294" s="309">
        <f t="shared" si="5"/>
        <v>27</v>
      </c>
      <c r="B294" s="592"/>
      <c r="C294" s="374" t="s">
        <v>4772</v>
      </c>
      <c r="D294" s="373" t="s">
        <v>4773</v>
      </c>
      <c r="E294" s="374" t="s">
        <v>74</v>
      </c>
      <c r="F294" s="314"/>
      <c r="G294" s="20"/>
      <c r="H294" s="20"/>
      <c r="I294" s="20"/>
      <c r="J294" s="20"/>
      <c r="K294" s="20"/>
      <c r="L294" s="20"/>
      <c r="M294" s="498"/>
      <c r="N294" s="576"/>
      <c r="O294" s="576"/>
      <c r="P294" s="90"/>
      <c r="Q294" s="577"/>
      <c r="R294" s="578"/>
      <c r="S294" s="89"/>
      <c r="T294" s="89"/>
      <c r="U294" s="89"/>
      <c r="V294" s="89"/>
      <c r="W294" s="89"/>
      <c r="X294" s="89"/>
      <c r="Y294" s="89"/>
      <c r="Z294" s="579"/>
      <c r="AA294" s="630"/>
      <c r="AB294" s="595"/>
      <c r="AC294" s="89"/>
      <c r="AD294" s="581"/>
      <c r="AE294" s="581"/>
      <c r="AF294" s="89"/>
      <c r="AG294" s="582"/>
      <c r="AH294" s="132" t="s">
        <v>4774</v>
      </c>
      <c r="AI294" s="132" t="s">
        <v>42</v>
      </c>
      <c r="AJ294" s="132" t="s">
        <v>43</v>
      </c>
      <c r="AK294" s="132">
        <v>0</v>
      </c>
      <c r="AL294" s="132" t="s">
        <v>44</v>
      </c>
      <c r="AM294" s="132">
        <v>8977525034</v>
      </c>
      <c r="AN294" s="132">
        <v>171</v>
      </c>
      <c r="AO294" s="132">
        <v>65</v>
      </c>
      <c r="AP294" s="132" t="s">
        <v>4775</v>
      </c>
      <c r="AQ294" s="132" t="s">
        <v>4776</v>
      </c>
      <c r="AR294" s="132" t="s">
        <v>4777</v>
      </c>
      <c r="AS294" s="132" t="s">
        <v>54</v>
      </c>
      <c r="AT294" s="132" t="s">
        <v>66</v>
      </c>
      <c r="AU294" s="132" t="s">
        <v>47</v>
      </c>
      <c r="AV294" s="132" t="s">
        <v>59</v>
      </c>
      <c r="AW294" s="132" t="s">
        <v>4778</v>
      </c>
      <c r="AX294" s="132" t="s">
        <v>295</v>
      </c>
      <c r="AY294" s="132" t="s">
        <v>53</v>
      </c>
      <c r="AZ294" s="132">
        <v>0</v>
      </c>
      <c r="BA294" s="132">
        <v>2018</v>
      </c>
      <c r="BB294" s="132" t="s">
        <v>205</v>
      </c>
      <c r="BC294" s="132" t="s">
        <v>205</v>
      </c>
      <c r="BD294" s="132"/>
      <c r="BE294" s="132" t="s">
        <v>121</v>
      </c>
      <c r="BF294" s="132" t="s">
        <v>122</v>
      </c>
      <c r="BG294" s="132"/>
      <c r="BH294" s="133">
        <v>43164</v>
      </c>
      <c r="BI294" s="132" t="s">
        <v>4779</v>
      </c>
      <c r="BJ294" s="132">
        <v>1</v>
      </c>
      <c r="BK294" s="138">
        <v>36</v>
      </c>
      <c r="BL294" s="138">
        <v>78</v>
      </c>
      <c r="BM294" s="119">
        <v>114</v>
      </c>
      <c r="BN294" s="119"/>
      <c r="BO294" s="119" t="s">
        <v>125</v>
      </c>
      <c r="BP294" s="122" t="s">
        <v>64</v>
      </c>
      <c r="BQ294" s="119"/>
      <c r="BR294" s="120"/>
      <c r="BS294" s="120"/>
      <c r="BT294" s="120"/>
      <c r="BU294" s="120"/>
      <c r="CM294" s="375">
        <v>47</v>
      </c>
    </row>
    <row r="295" spans="1:91" ht="18" customHeight="1">
      <c r="A295" s="309">
        <f t="shared" si="5"/>
        <v>28</v>
      </c>
      <c r="B295" s="592"/>
      <c r="C295" s="668" t="s">
        <v>4780</v>
      </c>
      <c r="D295" s="669" t="s">
        <v>4781</v>
      </c>
      <c r="E295" s="668" t="s">
        <v>74</v>
      </c>
      <c r="F295" s="314"/>
      <c r="G295" s="61"/>
      <c r="H295" s="94"/>
      <c r="I295" s="61"/>
      <c r="J295" s="94"/>
      <c r="K295" s="61"/>
      <c r="L295" s="94"/>
      <c r="M295" s="498"/>
      <c r="N295" s="576"/>
      <c r="O295" s="576"/>
      <c r="P295" s="90"/>
      <c r="Q295" s="633"/>
      <c r="R295" s="634"/>
      <c r="S295" s="89"/>
      <c r="T295" s="89"/>
      <c r="U295" s="89"/>
      <c r="V295" s="89"/>
      <c r="W295" s="89"/>
      <c r="X295" s="89"/>
      <c r="Y295" s="89"/>
      <c r="Z295" s="579"/>
      <c r="AA295" s="89"/>
      <c r="AB295" s="580"/>
      <c r="AC295" s="89"/>
      <c r="AD295" s="581"/>
      <c r="AE295" s="581"/>
      <c r="AF295" s="89"/>
      <c r="AG295" s="582"/>
      <c r="AH295" s="143" t="s">
        <v>4782</v>
      </c>
      <c r="AI295" s="122" t="s">
        <v>42</v>
      </c>
      <c r="AJ295" s="122" t="s">
        <v>43</v>
      </c>
      <c r="AK295" s="122">
        <v>5103030802000000</v>
      </c>
      <c r="AL295" s="122" t="s">
        <v>44</v>
      </c>
      <c r="AM295" s="122">
        <v>83848369309</v>
      </c>
      <c r="AN295" s="122">
        <v>165</v>
      </c>
      <c r="AO295" s="122">
        <v>62</v>
      </c>
      <c r="AP295" s="143" t="s">
        <v>4783</v>
      </c>
      <c r="AQ295" s="143" t="s">
        <v>4784</v>
      </c>
      <c r="AR295" s="143" t="s">
        <v>4785</v>
      </c>
      <c r="AS295" s="143" t="s">
        <v>45</v>
      </c>
      <c r="AT295" s="143" t="s">
        <v>57</v>
      </c>
      <c r="AU295" s="143" t="s">
        <v>51</v>
      </c>
      <c r="AV295" s="143" t="s">
        <v>58</v>
      </c>
      <c r="AW295" s="143" t="s">
        <v>4786</v>
      </c>
      <c r="AX295" s="143" t="s">
        <v>982</v>
      </c>
      <c r="AY295" s="122" t="s">
        <v>50</v>
      </c>
      <c r="AZ295" s="122">
        <v>0</v>
      </c>
      <c r="BA295" s="122">
        <v>2018</v>
      </c>
      <c r="BB295" s="122" t="s">
        <v>56</v>
      </c>
      <c r="BC295" s="122" t="s">
        <v>64</v>
      </c>
      <c r="BD295" s="143"/>
      <c r="BE295" s="122" t="s">
        <v>121</v>
      </c>
      <c r="BF295" s="122" t="s">
        <v>122</v>
      </c>
      <c r="BG295" s="122"/>
      <c r="BH295" s="146">
        <v>43199</v>
      </c>
      <c r="BI295" s="143" t="s">
        <v>4787</v>
      </c>
      <c r="BJ295" s="122">
        <v>2</v>
      </c>
      <c r="BK295" s="138">
        <v>36</v>
      </c>
      <c r="BL295" s="138">
        <v>90</v>
      </c>
      <c r="BM295" s="119">
        <v>126</v>
      </c>
      <c r="BN295" s="119"/>
      <c r="BO295" s="119" t="s">
        <v>125</v>
      </c>
      <c r="BP295" s="122" t="s">
        <v>64</v>
      </c>
      <c r="BQ295" s="119"/>
      <c r="BR295" s="120"/>
      <c r="BS295" s="120"/>
      <c r="BT295" s="120"/>
      <c r="BU295" s="120"/>
      <c r="CM295" s="382">
        <v>47</v>
      </c>
    </row>
    <row r="296" spans="1:91" ht="18" customHeight="1">
      <c r="A296" s="309">
        <f t="shared" si="5"/>
        <v>29</v>
      </c>
      <c r="B296" s="592"/>
      <c r="C296" s="378" t="s">
        <v>4788</v>
      </c>
      <c r="D296" s="377" t="s">
        <v>4789</v>
      </c>
      <c r="E296" s="378" t="s">
        <v>74</v>
      </c>
      <c r="F296" s="746"/>
      <c r="G296" s="94"/>
      <c r="H296" s="94"/>
      <c r="I296" s="94"/>
      <c r="J296" s="94"/>
      <c r="K296" s="94"/>
      <c r="L296" s="94"/>
      <c r="M296" s="498"/>
      <c r="N296" s="619"/>
      <c r="O296" s="620"/>
      <c r="P296" s="724"/>
      <c r="Q296" s="724"/>
      <c r="R296" s="724"/>
      <c r="S296" s="724"/>
      <c r="T296" s="727"/>
      <c r="U296" s="727"/>
      <c r="V296" s="727"/>
      <c r="W296" s="727"/>
      <c r="X296" s="727"/>
      <c r="Y296" s="727"/>
      <c r="Z296" s="727"/>
      <c r="AA296" s="727"/>
      <c r="AB296" s="728"/>
      <c r="AC296" s="727"/>
      <c r="AD296" s="747"/>
      <c r="AE296" s="747"/>
      <c r="AF296" s="727"/>
      <c r="AG296" s="625"/>
      <c r="AH296" s="129"/>
      <c r="AI296" s="154" t="s">
        <v>4790</v>
      </c>
      <c r="AJ296" s="129" t="s">
        <v>42</v>
      </c>
      <c r="AK296" s="129" t="s">
        <v>43</v>
      </c>
      <c r="AL296" s="182">
        <v>5.1040499999999997E+20</v>
      </c>
      <c r="AM296" s="129" t="s">
        <v>44</v>
      </c>
      <c r="AN296" s="129">
        <v>83114361920</v>
      </c>
      <c r="AO296" s="129">
        <v>174</v>
      </c>
      <c r="AP296" s="129">
        <v>55</v>
      </c>
      <c r="AQ296" s="154" t="s">
        <v>4791</v>
      </c>
      <c r="AR296" s="154" t="s">
        <v>4792</v>
      </c>
      <c r="AS296" s="154" t="s">
        <v>4793</v>
      </c>
      <c r="AT296" s="154" t="s">
        <v>57</v>
      </c>
      <c r="AU296" s="154" t="s">
        <v>57</v>
      </c>
      <c r="AV296" s="129" t="s">
        <v>1439</v>
      </c>
      <c r="AW296" s="129" t="s">
        <v>1439</v>
      </c>
      <c r="AX296" s="154" t="s">
        <v>4794</v>
      </c>
      <c r="AY296" s="154" t="s">
        <v>4795</v>
      </c>
      <c r="AZ296" s="129" t="s">
        <v>53</v>
      </c>
      <c r="BA296" s="129" t="s">
        <v>143</v>
      </c>
      <c r="BB296" s="129">
        <v>2018</v>
      </c>
      <c r="BC296" s="129" t="s">
        <v>64</v>
      </c>
      <c r="BD296" s="129" t="s">
        <v>41</v>
      </c>
      <c r="BE296" s="129"/>
      <c r="BF296" s="129" t="s">
        <v>121</v>
      </c>
      <c r="BG296" s="129" t="s">
        <v>122</v>
      </c>
      <c r="BH296" s="129"/>
      <c r="BI296" s="183">
        <v>43290</v>
      </c>
      <c r="BJ296" s="154"/>
      <c r="BK296" s="185">
        <v>40</v>
      </c>
      <c r="BL296" s="185">
        <v>78</v>
      </c>
      <c r="BM296" s="150">
        <f>BK296+BL296</f>
        <v>118</v>
      </c>
      <c r="BN296" s="150"/>
      <c r="BO296" s="150" t="str">
        <f>IF(BM296&lt;95,"TIDAK LULUS",IF(BM296&gt;=95,"LULUS"))</f>
        <v>LULUS</v>
      </c>
      <c r="BP296" s="185" t="s">
        <v>64</v>
      </c>
      <c r="BQ296" s="150"/>
      <c r="CM296" s="748">
        <v>47</v>
      </c>
    </row>
    <row r="297" spans="1:91" ht="18" customHeight="1">
      <c r="A297" s="309">
        <f t="shared" si="5"/>
        <v>30</v>
      </c>
      <c r="B297" s="592"/>
      <c r="C297" s="379">
        <v>20191230093</v>
      </c>
      <c r="D297" s="380" t="s">
        <v>4796</v>
      </c>
      <c r="E297" s="749" t="s">
        <v>74</v>
      </c>
      <c r="F297" s="313"/>
      <c r="G297" s="20"/>
      <c r="H297" s="20"/>
      <c r="I297" s="20"/>
      <c r="J297" s="20"/>
      <c r="K297" s="20"/>
      <c r="L297" s="20"/>
      <c r="M297" s="20"/>
      <c r="N297" s="88"/>
      <c r="O297" s="88"/>
      <c r="P297" s="90"/>
      <c r="Q297" s="90"/>
      <c r="R297" s="90"/>
      <c r="S297" s="90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91"/>
      <c r="AH297" s="122"/>
      <c r="AI297" s="143"/>
      <c r="AJ297" s="122"/>
      <c r="AK297" s="122"/>
      <c r="AL297" s="181"/>
      <c r="AM297" s="122"/>
      <c r="AN297" s="122"/>
      <c r="AO297" s="122"/>
      <c r="AP297" s="122"/>
      <c r="AQ297" s="143"/>
      <c r="AR297" s="143"/>
      <c r="AS297" s="143"/>
      <c r="AT297" s="143"/>
      <c r="AU297" s="143"/>
      <c r="AV297" s="122"/>
      <c r="AW297" s="122"/>
      <c r="AX297" s="143"/>
      <c r="AY297" s="143"/>
      <c r="AZ297" s="122"/>
      <c r="BA297" s="122"/>
      <c r="BB297" s="122"/>
      <c r="BC297" s="122"/>
      <c r="BD297" s="122"/>
      <c r="BE297" s="122"/>
      <c r="BF297" s="122"/>
      <c r="BG297" s="122"/>
      <c r="BH297" s="122"/>
      <c r="BI297" s="146"/>
      <c r="BJ297" s="143"/>
      <c r="BK297" s="138"/>
      <c r="BL297" s="138"/>
      <c r="BM297" s="119"/>
      <c r="BN297" s="119"/>
      <c r="BO297" s="119"/>
      <c r="BP297" s="138"/>
      <c r="BQ297" s="119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364">
        <v>46</v>
      </c>
    </row>
    <row r="298" spans="1:91" ht="18" customHeight="1">
      <c r="A298" s="309">
        <f t="shared" si="5"/>
        <v>31</v>
      </c>
      <c r="B298" s="592"/>
      <c r="C298" s="372" t="s">
        <v>4797</v>
      </c>
      <c r="D298" s="373" t="s">
        <v>4798</v>
      </c>
      <c r="E298" s="750" t="s">
        <v>74</v>
      </c>
      <c r="F298" s="313"/>
      <c r="G298" s="20"/>
      <c r="H298" s="20"/>
      <c r="I298" s="20"/>
      <c r="J298" s="20"/>
      <c r="K298" s="20"/>
      <c r="L298" s="20"/>
      <c r="M298" s="20"/>
      <c r="N298" s="88"/>
      <c r="O298" s="88"/>
      <c r="P298" s="90"/>
      <c r="Q298" s="90"/>
      <c r="R298" s="90"/>
      <c r="S298" s="90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91"/>
      <c r="AH298" s="122"/>
      <c r="AI298" s="143"/>
      <c r="AJ298" s="122"/>
      <c r="AK298" s="122"/>
      <c r="AL298" s="181"/>
      <c r="AM298" s="122"/>
      <c r="AN298" s="122"/>
      <c r="AO298" s="122"/>
      <c r="AP298" s="122"/>
      <c r="AQ298" s="143"/>
      <c r="AR298" s="143"/>
      <c r="AS298" s="143"/>
      <c r="AT298" s="143"/>
      <c r="AU298" s="143"/>
      <c r="AV298" s="122"/>
      <c r="AW298" s="122"/>
      <c r="AX298" s="143"/>
      <c r="AY298" s="143"/>
      <c r="AZ298" s="122"/>
      <c r="BA298" s="122"/>
      <c r="BB298" s="122"/>
      <c r="BC298" s="122"/>
      <c r="BD298" s="122"/>
      <c r="BE298" s="122"/>
      <c r="BF298" s="122"/>
      <c r="BG298" s="122"/>
      <c r="BH298" s="122"/>
      <c r="BI298" s="146"/>
      <c r="BJ298" s="143"/>
      <c r="BK298" s="138"/>
      <c r="BL298" s="138"/>
      <c r="BM298" s="119"/>
      <c r="BN298" s="119"/>
      <c r="BO298" s="119"/>
      <c r="BP298" s="138"/>
      <c r="BQ298" s="119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375">
        <v>46</v>
      </c>
    </row>
    <row r="299" spans="1:91" ht="18" customHeight="1">
      <c r="A299" s="931" t="s">
        <v>15</v>
      </c>
      <c r="B299" s="937"/>
      <c r="C299" s="937"/>
      <c r="D299" s="938"/>
      <c r="E299" s="65"/>
      <c r="F299" s="66"/>
      <c r="G299" s="65"/>
      <c r="H299" s="67"/>
      <c r="I299" s="65"/>
      <c r="J299" s="67"/>
      <c r="K299" s="65"/>
      <c r="L299" s="67"/>
      <c r="M299" s="74"/>
    </row>
    <row r="300" spans="1:91" ht="18" customHeight="1">
      <c r="A300" s="946"/>
      <c r="B300" s="947"/>
      <c r="C300" s="947"/>
      <c r="D300" s="948"/>
      <c r="E300" s="68"/>
      <c r="F300" s="69"/>
      <c r="G300" s="68"/>
      <c r="H300" s="59"/>
      <c r="I300" s="68"/>
      <c r="J300" s="59"/>
      <c r="K300" s="68"/>
      <c r="L300" s="59"/>
      <c r="M300" s="74"/>
    </row>
    <row r="301" spans="1:91" ht="18" customHeight="1">
      <c r="A301" s="949" t="s">
        <v>16</v>
      </c>
      <c r="B301" s="950"/>
      <c r="C301" s="950"/>
      <c r="D301" s="951"/>
      <c r="E301" s="465"/>
      <c r="F301" s="583"/>
      <c r="G301" s="62"/>
      <c r="H301" s="71"/>
      <c r="I301" s="62"/>
      <c r="J301" s="71"/>
      <c r="K301" s="62"/>
      <c r="L301" s="72"/>
      <c r="M301" s="74"/>
    </row>
    <row r="302" spans="1:91" ht="18" customHeight="1">
      <c r="A302" s="73" t="s">
        <v>38</v>
      </c>
      <c r="B302" s="584" t="s">
        <v>3632</v>
      </c>
      <c r="C302" s="73"/>
      <c r="D302" s="74" t="s">
        <v>17</v>
      </c>
      <c r="E302" s="466"/>
      <c r="F302" s="59"/>
      <c r="G302" s="59"/>
      <c r="H302" s="76"/>
      <c r="I302" s="59"/>
      <c r="J302" s="76"/>
      <c r="K302" s="59"/>
      <c r="L302" s="77"/>
      <c r="M302" s="74"/>
    </row>
    <row r="303" spans="1:91" ht="18" customHeight="1">
      <c r="A303" s="472"/>
      <c r="B303" s="7" t="s">
        <v>18</v>
      </c>
      <c r="C303" s="472"/>
      <c r="D303" s="74" t="s">
        <v>19</v>
      </c>
      <c r="E303" s="465"/>
      <c r="F303" s="62"/>
      <c r="G303" s="62"/>
      <c r="H303" s="71"/>
      <c r="I303" s="62"/>
      <c r="J303" s="71"/>
      <c r="K303" s="62"/>
      <c r="L303" s="72"/>
      <c r="M303" s="74"/>
    </row>
    <row r="304" spans="1:91" ht="18" customHeight="1">
      <c r="A304" s="472"/>
      <c r="B304" s="9" t="s">
        <v>20</v>
      </c>
      <c r="C304" s="472"/>
      <c r="D304" s="74" t="s">
        <v>21</v>
      </c>
      <c r="E304" s="466"/>
      <c r="F304" s="59"/>
      <c r="G304" s="59"/>
      <c r="H304" s="76"/>
      <c r="I304" s="59"/>
      <c r="J304" s="76"/>
      <c r="K304" s="59"/>
      <c r="L304" s="77"/>
      <c r="M304" s="74"/>
    </row>
    <row r="305" spans="1:91" ht="18" customHeight="1">
      <c r="A305" s="472"/>
      <c r="B305" s="9" t="s">
        <v>22</v>
      </c>
      <c r="C305" s="472"/>
      <c r="D305" s="74" t="s">
        <v>23</v>
      </c>
      <c r="E305" s="465"/>
      <c r="F305" s="62"/>
      <c r="G305" s="62"/>
      <c r="H305" s="71"/>
      <c r="I305" s="62"/>
      <c r="J305" s="71"/>
      <c r="K305" s="62"/>
      <c r="L305" s="72"/>
      <c r="M305" s="74"/>
    </row>
    <row r="306" spans="1:91" ht="18" customHeight="1">
      <c r="A306" s="472"/>
      <c r="B306" s="9" t="s">
        <v>24</v>
      </c>
      <c r="C306" s="472"/>
      <c r="D306" s="74" t="s">
        <v>25</v>
      </c>
      <c r="E306" s="466"/>
      <c r="F306" s="59"/>
      <c r="G306" s="59"/>
      <c r="H306" s="76"/>
      <c r="I306" s="59"/>
      <c r="J306" s="76"/>
      <c r="K306" s="59"/>
      <c r="L306" s="77"/>
      <c r="M306" s="74"/>
    </row>
    <row r="307" spans="1:91" ht="18" customHeight="1">
      <c r="I307" s="955" t="s">
        <v>29</v>
      </c>
      <c r="J307" s="955"/>
      <c r="K307" s="955"/>
      <c r="L307" s="955"/>
      <c r="M307" s="479"/>
    </row>
    <row r="308" spans="1:91" ht="18" customHeight="1">
      <c r="A308" s="942" t="s">
        <v>0</v>
      </c>
      <c r="B308" s="942"/>
      <c r="C308" s="942"/>
      <c r="D308" s="942"/>
      <c r="E308" s="942"/>
      <c r="F308" s="942"/>
      <c r="G308" s="942"/>
      <c r="H308" s="942"/>
      <c r="I308" s="942"/>
      <c r="J308" s="942"/>
      <c r="K308" s="942"/>
      <c r="L308" s="942"/>
      <c r="M308" s="470"/>
    </row>
    <row r="309" spans="1:91" ht="18" customHeight="1">
      <c r="A309" s="942" t="s">
        <v>1</v>
      </c>
      <c r="B309" s="942"/>
      <c r="C309" s="942"/>
      <c r="D309" s="942"/>
      <c r="E309" s="942"/>
      <c r="F309" s="942"/>
      <c r="G309" s="942"/>
      <c r="H309" s="942"/>
      <c r="I309" s="942"/>
      <c r="J309" s="942"/>
      <c r="K309" s="942"/>
      <c r="L309" s="942"/>
      <c r="M309" s="470"/>
    </row>
    <row r="310" spans="1:91" ht="18" customHeight="1">
      <c r="A310" s="1" t="s">
        <v>35</v>
      </c>
      <c r="B310" s="1"/>
      <c r="C310" s="1"/>
      <c r="D310" s="1"/>
      <c r="E310" s="1"/>
      <c r="F310" s="1"/>
      <c r="G310" s="1"/>
    </row>
    <row r="311" spans="1:91" ht="18" customHeight="1">
      <c r="A311" s="2" t="s">
        <v>2</v>
      </c>
      <c r="B311" s="4" t="s">
        <v>3369</v>
      </c>
      <c r="C311" s="4" t="s">
        <v>3369</v>
      </c>
      <c r="H311" s="1"/>
      <c r="I311" s="1" t="s">
        <v>3</v>
      </c>
      <c r="J311" s="1"/>
      <c r="K311" s="3" t="s">
        <v>4</v>
      </c>
      <c r="L311" s="104">
        <v>1</v>
      </c>
      <c r="M311" s="104"/>
    </row>
    <row r="312" spans="1:91" ht="18" customHeight="1">
      <c r="A312" s="2" t="s">
        <v>36</v>
      </c>
      <c r="B312" s="4" t="s">
        <v>3370</v>
      </c>
      <c r="C312" s="4" t="s">
        <v>3370</v>
      </c>
      <c r="H312" s="1"/>
      <c r="I312" s="1" t="s">
        <v>5</v>
      </c>
      <c r="J312" s="1"/>
      <c r="K312" s="3" t="s">
        <v>4</v>
      </c>
      <c r="L312" s="1"/>
      <c r="M312" s="1"/>
    </row>
    <row r="313" spans="1:91" ht="18" customHeight="1">
      <c r="A313" s="2" t="s">
        <v>6</v>
      </c>
      <c r="B313" s="5" t="s">
        <v>4799</v>
      </c>
      <c r="C313" s="5" t="s">
        <v>4799</v>
      </c>
      <c r="H313" s="1"/>
      <c r="I313" s="1" t="s">
        <v>8</v>
      </c>
      <c r="J313" s="1"/>
      <c r="K313" s="3" t="s">
        <v>4</v>
      </c>
      <c r="L313" s="1"/>
      <c r="M313" s="1"/>
    </row>
    <row r="314" spans="1:91" ht="18" customHeight="1">
      <c r="A314" s="1"/>
      <c r="B314" s="1"/>
      <c r="C314" s="1"/>
      <c r="H314" s="1"/>
      <c r="I314" s="1" t="s">
        <v>9</v>
      </c>
      <c r="J314" s="1"/>
      <c r="K314" s="3" t="s">
        <v>4</v>
      </c>
      <c r="L314" s="1"/>
      <c r="M314" s="1"/>
    </row>
    <row r="316" spans="1:91" ht="18" customHeight="1">
      <c r="A316" s="943" t="s">
        <v>10</v>
      </c>
      <c r="B316" s="930" t="s">
        <v>27</v>
      </c>
      <c r="C316" s="930" t="s">
        <v>37</v>
      </c>
      <c r="D316" s="943" t="s">
        <v>11</v>
      </c>
      <c r="E316" s="54"/>
      <c r="F316" s="949" t="s">
        <v>12</v>
      </c>
      <c r="G316" s="950"/>
      <c r="H316" s="950"/>
      <c r="I316" s="950"/>
      <c r="J316" s="950"/>
      <c r="K316" s="950"/>
      <c r="L316" s="951"/>
      <c r="M316" s="472"/>
    </row>
    <row r="317" spans="1:91" ht="18" customHeight="1">
      <c r="A317" s="944"/>
      <c r="B317" s="931"/>
      <c r="C317" s="931"/>
      <c r="D317" s="944"/>
      <c r="E317" s="471" t="s">
        <v>13</v>
      </c>
      <c r="F317" s="471"/>
      <c r="G317" s="471"/>
      <c r="H317" s="471"/>
      <c r="I317" s="471"/>
      <c r="J317" s="471"/>
      <c r="K317" s="471"/>
      <c r="L317" s="471"/>
      <c r="M317" s="472"/>
    </row>
    <row r="318" spans="1:91" ht="18" customHeight="1" thickBot="1">
      <c r="A318" s="945"/>
      <c r="B318" s="932"/>
      <c r="C318" s="932"/>
      <c r="D318" s="945"/>
      <c r="E318" s="56" t="s">
        <v>14</v>
      </c>
      <c r="F318" s="56"/>
      <c r="G318" s="57"/>
      <c r="H318" s="56"/>
      <c r="I318" s="56"/>
      <c r="J318" s="56"/>
      <c r="K318" s="56"/>
      <c r="L318" s="56"/>
      <c r="M318" s="469"/>
    </row>
    <row r="319" spans="1:91" ht="18" customHeight="1" thickTop="1">
      <c r="A319" s="309">
        <v>1</v>
      </c>
      <c r="B319" s="649"/>
      <c r="C319" s="376" t="s">
        <v>4800</v>
      </c>
      <c r="D319" s="377" t="s">
        <v>4801</v>
      </c>
      <c r="E319" s="378" t="s">
        <v>2658</v>
      </c>
      <c r="F319" s="751"/>
      <c r="G319" s="483"/>
      <c r="H319" s="484"/>
      <c r="I319" s="485"/>
      <c r="J319" s="486"/>
      <c r="K319" s="486"/>
      <c r="L319" s="486"/>
      <c r="M319" s="487"/>
      <c r="N319" s="576"/>
      <c r="O319" s="593"/>
      <c r="P319" s="90"/>
      <c r="Q319" s="594"/>
      <c r="R319" s="594"/>
      <c r="S319" s="89"/>
      <c r="T319" s="89"/>
      <c r="U319" s="89"/>
      <c r="V319" s="89"/>
      <c r="W319" s="89"/>
      <c r="X319" s="89"/>
      <c r="Y319" s="89"/>
      <c r="Z319" s="89"/>
      <c r="AA319" s="89"/>
      <c r="AB319" s="595"/>
      <c r="AC319" s="89"/>
      <c r="AD319" s="581"/>
      <c r="AE319" s="581"/>
      <c r="AF319" s="89"/>
      <c r="AG319" s="582"/>
      <c r="AH319" s="130" t="s">
        <v>4802</v>
      </c>
      <c r="AI319" s="130" t="s">
        <v>92</v>
      </c>
      <c r="AJ319" s="130" t="s">
        <v>43</v>
      </c>
      <c r="AK319" s="130">
        <v>6103205303000000</v>
      </c>
      <c r="AL319" s="130" t="s">
        <v>44</v>
      </c>
      <c r="AM319" s="130">
        <v>85349437565</v>
      </c>
      <c r="AN319" s="130">
        <v>150</v>
      </c>
      <c r="AO319" s="130">
        <v>44</v>
      </c>
      <c r="AP319" s="130" t="s">
        <v>4803</v>
      </c>
      <c r="AQ319" s="130" t="s">
        <v>4804</v>
      </c>
      <c r="AR319" s="130" t="s">
        <v>4805</v>
      </c>
      <c r="AS319" s="130" t="s">
        <v>68</v>
      </c>
      <c r="AT319" s="130" t="s">
        <v>68</v>
      </c>
      <c r="AU319" s="130" t="s">
        <v>47</v>
      </c>
      <c r="AV319" s="130" t="s">
        <v>59</v>
      </c>
      <c r="AW319" s="130" t="s">
        <v>4806</v>
      </c>
      <c r="AX319" s="130" t="s">
        <v>4807</v>
      </c>
      <c r="AY319" s="130" t="s">
        <v>53</v>
      </c>
      <c r="AZ319" s="130">
        <v>0</v>
      </c>
      <c r="BA319" s="130">
        <v>0</v>
      </c>
      <c r="BB319" s="130" t="s">
        <v>120</v>
      </c>
      <c r="BC319" s="130" t="s">
        <v>393</v>
      </c>
      <c r="BD319" s="130"/>
      <c r="BE319" s="130" t="s">
        <v>121</v>
      </c>
      <c r="BF319" s="130" t="s">
        <v>122</v>
      </c>
      <c r="BG319" s="130"/>
      <c r="BH319" s="226">
        <v>43144</v>
      </c>
      <c r="BI319" s="130" t="s">
        <v>4808</v>
      </c>
      <c r="BJ319" s="130">
        <v>1</v>
      </c>
      <c r="BK319" s="143">
        <v>41</v>
      </c>
      <c r="BL319" s="143">
        <v>69</v>
      </c>
      <c r="BM319" s="143">
        <v>110</v>
      </c>
      <c r="BN319" s="143"/>
      <c r="BO319" s="143" t="s">
        <v>125</v>
      </c>
      <c r="BP319" s="122" t="s">
        <v>64</v>
      </c>
      <c r="BQ319" s="119"/>
      <c r="BR319" s="120"/>
      <c r="BS319" s="120"/>
      <c r="BT319" s="120"/>
      <c r="BU319" s="120"/>
      <c r="BV319" s="120"/>
      <c r="BW319" s="120"/>
      <c r="BX319" s="120"/>
      <c r="BY319" s="120"/>
      <c r="CM319" s="382">
        <v>50</v>
      </c>
    </row>
    <row r="320" spans="1:91" ht="18" customHeight="1">
      <c r="A320" s="591">
        <f>+A319+1</f>
        <v>2</v>
      </c>
      <c r="B320" s="649"/>
      <c r="C320" s="379">
        <v>20191230006</v>
      </c>
      <c r="D320" s="380" t="s">
        <v>4809</v>
      </c>
      <c r="E320" s="381" t="s">
        <v>2658</v>
      </c>
      <c r="F320" s="312"/>
      <c r="G320" s="333"/>
      <c r="H320" s="333"/>
      <c r="I320" s="20"/>
      <c r="J320" s="20"/>
      <c r="K320" s="20"/>
      <c r="L320" s="20"/>
      <c r="M320" s="498"/>
      <c r="N320" s="576"/>
      <c r="O320" s="593"/>
      <c r="P320" s="90"/>
      <c r="Q320" s="594"/>
      <c r="R320" s="594"/>
      <c r="S320" s="89"/>
      <c r="T320" s="89"/>
      <c r="U320" s="89"/>
      <c r="V320" s="89"/>
      <c r="W320" s="89"/>
      <c r="X320" s="89"/>
      <c r="Y320" s="89"/>
      <c r="Z320" s="89"/>
      <c r="AA320" s="89"/>
      <c r="AB320" s="595"/>
      <c r="AC320" s="89"/>
      <c r="AD320" s="581"/>
      <c r="AE320" s="581"/>
      <c r="AF320" s="89"/>
      <c r="AG320" s="582"/>
      <c r="AH320" s="143" t="s">
        <v>4810</v>
      </c>
      <c r="AI320" s="143" t="s">
        <v>42</v>
      </c>
      <c r="AJ320" s="143" t="s">
        <v>43</v>
      </c>
      <c r="AK320" s="143">
        <v>0</v>
      </c>
      <c r="AL320" s="143" t="s">
        <v>44</v>
      </c>
      <c r="AM320" s="143">
        <v>83114236688</v>
      </c>
      <c r="AN320" s="143">
        <v>156</v>
      </c>
      <c r="AO320" s="143">
        <v>45</v>
      </c>
      <c r="AP320" s="143" t="s">
        <v>4811</v>
      </c>
      <c r="AQ320" s="143" t="s">
        <v>4812</v>
      </c>
      <c r="AR320" s="143" t="s">
        <v>4813</v>
      </c>
      <c r="AS320" s="143" t="s">
        <v>45</v>
      </c>
      <c r="AT320" s="143" t="s">
        <v>45</v>
      </c>
      <c r="AU320" s="143" t="s">
        <v>47</v>
      </c>
      <c r="AV320" s="143" t="s">
        <v>47</v>
      </c>
      <c r="AW320" s="143" t="s">
        <v>4814</v>
      </c>
      <c r="AX320" s="143" t="s">
        <v>4815</v>
      </c>
      <c r="AY320" s="143" t="s">
        <v>50</v>
      </c>
      <c r="AZ320" s="143">
        <v>0</v>
      </c>
      <c r="BA320" s="143">
        <v>2018</v>
      </c>
      <c r="BB320" s="122" t="s">
        <v>110</v>
      </c>
      <c r="BC320" s="122" t="s">
        <v>64</v>
      </c>
      <c r="BD320" s="138"/>
      <c r="BE320" s="138"/>
      <c r="BF320" s="138"/>
      <c r="BG320" s="138"/>
      <c r="BH320" s="138"/>
      <c r="BI320" s="119"/>
      <c r="BJ320" s="138"/>
      <c r="BK320" s="138">
        <v>41</v>
      </c>
      <c r="BL320" s="138">
        <v>70</v>
      </c>
      <c r="BM320" s="119">
        <v>111</v>
      </c>
      <c r="BN320" s="119"/>
      <c r="BO320" s="119" t="s">
        <v>125</v>
      </c>
      <c r="BP320" s="122" t="s">
        <v>64</v>
      </c>
      <c r="BQ320" s="119"/>
      <c r="BR320" s="120"/>
      <c r="BS320" s="120"/>
      <c r="BT320" s="120"/>
      <c r="BU320" s="120"/>
      <c r="BV320" s="120"/>
      <c r="BW320" s="120"/>
      <c r="BX320" s="120"/>
      <c r="BY320" s="120"/>
      <c r="CM320" s="364">
        <v>49</v>
      </c>
    </row>
    <row r="321" spans="1:91" ht="18" customHeight="1">
      <c r="A321" s="591">
        <f t="shared" ref="A321:A349" si="6">+A320+1</f>
        <v>3</v>
      </c>
      <c r="B321" s="649"/>
      <c r="C321" s="379">
        <v>20191230050</v>
      </c>
      <c r="D321" s="380" t="s">
        <v>4816</v>
      </c>
      <c r="E321" s="381" t="s">
        <v>2658</v>
      </c>
      <c r="F321" s="317"/>
      <c r="G321" s="13"/>
      <c r="H321" s="20"/>
      <c r="I321" s="20"/>
      <c r="J321" s="20"/>
      <c r="K321" s="20"/>
      <c r="L321" s="20"/>
      <c r="M321" s="498"/>
      <c r="N321" s="576"/>
      <c r="O321" s="593"/>
      <c r="P321" s="642"/>
      <c r="Q321" s="642"/>
      <c r="R321" s="642"/>
      <c r="S321" s="642"/>
      <c r="T321" s="645"/>
      <c r="U321" s="645"/>
      <c r="V321" s="645"/>
      <c r="W321" s="645"/>
      <c r="X321" s="645"/>
      <c r="Y321" s="645"/>
      <c r="Z321" s="645"/>
      <c r="AA321" s="645"/>
      <c r="AB321" s="689"/>
      <c r="AC321" s="645"/>
      <c r="AD321" s="648"/>
      <c r="AE321" s="648"/>
      <c r="AF321" s="645"/>
      <c r="AG321" s="582"/>
      <c r="AH321" s="122"/>
      <c r="AI321" s="143" t="s">
        <v>4817</v>
      </c>
      <c r="AJ321" s="122" t="s">
        <v>92</v>
      </c>
      <c r="AK321" s="122" t="s">
        <v>43</v>
      </c>
      <c r="AL321" s="122">
        <v>5103054108990000</v>
      </c>
      <c r="AM321" s="122" t="s">
        <v>44</v>
      </c>
      <c r="AN321" s="122">
        <v>81939371336</v>
      </c>
      <c r="AO321" s="122">
        <v>160</v>
      </c>
      <c r="AP321" s="122">
        <v>48</v>
      </c>
      <c r="AQ321" s="143" t="s">
        <v>4818</v>
      </c>
      <c r="AR321" s="143" t="s">
        <v>4819</v>
      </c>
      <c r="AS321" s="143" t="s">
        <v>4820</v>
      </c>
      <c r="AT321" s="143" t="s">
        <v>45</v>
      </c>
      <c r="AU321" s="143" t="s">
        <v>45</v>
      </c>
      <c r="AV321" s="122" t="s">
        <v>48</v>
      </c>
      <c r="AW321" s="122" t="s">
        <v>48</v>
      </c>
      <c r="AX321" s="143" t="s">
        <v>4821</v>
      </c>
      <c r="AY321" s="143" t="s">
        <v>4822</v>
      </c>
      <c r="AZ321" s="122" t="s">
        <v>53</v>
      </c>
      <c r="BA321" s="122" t="s">
        <v>143</v>
      </c>
      <c r="BB321" s="122">
        <v>2017</v>
      </c>
      <c r="BC321" s="122" t="s">
        <v>64</v>
      </c>
      <c r="BD321" s="122" t="s">
        <v>56</v>
      </c>
      <c r="BE321" s="143"/>
      <c r="BF321" s="122" t="s">
        <v>121</v>
      </c>
      <c r="BG321" s="122" t="s">
        <v>122</v>
      </c>
      <c r="BH321" s="143"/>
      <c r="BI321" s="193">
        <v>43235</v>
      </c>
      <c r="BJ321" s="143" t="s">
        <v>4823</v>
      </c>
      <c r="BK321" s="138">
        <v>41</v>
      </c>
      <c r="BL321" s="138">
        <v>84</v>
      </c>
      <c r="BM321" s="119">
        <f>BK321+BL321</f>
        <v>125</v>
      </c>
      <c r="BN321" s="119"/>
      <c r="BO321" s="119" t="str">
        <f>IF(BM321&lt;95,"TIDAK LULUS",IF(BM321&gt;=95,"LULUS"))</f>
        <v>LULUS</v>
      </c>
      <c r="BP321" s="138" t="s">
        <v>64</v>
      </c>
      <c r="BQ321" s="119"/>
      <c r="BR321" s="120"/>
      <c r="BS321" s="120"/>
      <c r="BT321" s="120"/>
      <c r="BU321" s="120"/>
      <c r="BV321" s="120"/>
      <c r="BW321" s="120"/>
      <c r="BX321" s="120"/>
      <c r="BY321" s="120"/>
      <c r="CM321" s="364">
        <v>49</v>
      </c>
    </row>
    <row r="322" spans="1:91" ht="18" customHeight="1">
      <c r="A322" s="591">
        <f t="shared" si="6"/>
        <v>4</v>
      </c>
      <c r="B322" s="649"/>
      <c r="C322" s="752">
        <v>20191230106</v>
      </c>
      <c r="D322" s="743" t="s">
        <v>4824</v>
      </c>
      <c r="E322" s="742" t="s">
        <v>2658</v>
      </c>
      <c r="F322" s="317"/>
      <c r="G322" s="13"/>
      <c r="H322" s="20"/>
      <c r="I322" s="20"/>
      <c r="J322" s="20"/>
      <c r="K322" s="20"/>
      <c r="L322" s="20"/>
      <c r="M322" s="498"/>
      <c r="N322" s="88"/>
      <c r="O322" s="88"/>
      <c r="P322" s="90"/>
      <c r="Q322" s="90"/>
      <c r="R322" s="90"/>
      <c r="S322" s="90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91"/>
      <c r="AH322" s="111" t="s">
        <v>4825</v>
      </c>
      <c r="AI322" s="111" t="s">
        <v>42</v>
      </c>
      <c r="AJ322" s="111" t="s">
        <v>43</v>
      </c>
      <c r="AK322" s="111">
        <v>0</v>
      </c>
      <c r="AL322" s="111" t="s">
        <v>44</v>
      </c>
      <c r="AM322" s="111">
        <v>87757327946</v>
      </c>
      <c r="AN322" s="111">
        <v>156</v>
      </c>
      <c r="AO322" s="111">
        <v>55</v>
      </c>
      <c r="AP322" s="111" t="s">
        <v>4826</v>
      </c>
      <c r="AQ322" s="111" t="s">
        <v>4827</v>
      </c>
      <c r="AR322" s="111" t="s">
        <v>4828</v>
      </c>
      <c r="AS322" s="111" t="s">
        <v>45</v>
      </c>
      <c r="AT322" s="111" t="s">
        <v>57</v>
      </c>
      <c r="AU322" s="111" t="s">
        <v>48</v>
      </c>
      <c r="AV322" s="111" t="s">
        <v>47</v>
      </c>
      <c r="AW322" s="111" t="s">
        <v>4829</v>
      </c>
      <c r="AX322" s="111" t="s">
        <v>1516</v>
      </c>
      <c r="AY322" s="111" t="s">
        <v>53</v>
      </c>
      <c r="AZ322" s="111">
        <v>0</v>
      </c>
      <c r="BA322" s="111">
        <v>2018</v>
      </c>
      <c r="BB322" s="111" t="s">
        <v>205</v>
      </c>
      <c r="BC322" s="111" t="s">
        <v>205</v>
      </c>
      <c r="BD322" s="111"/>
      <c r="BE322" s="111" t="s">
        <v>121</v>
      </c>
      <c r="BF322" s="111" t="s">
        <v>122</v>
      </c>
      <c r="BG322" s="111" t="s">
        <v>205</v>
      </c>
      <c r="BH322" s="121">
        <v>43138</v>
      </c>
      <c r="BI322" s="111" t="s">
        <v>4830</v>
      </c>
      <c r="BJ322" s="111">
        <v>1</v>
      </c>
      <c r="BK322" s="122">
        <v>40</v>
      </c>
      <c r="BL322" s="122">
        <v>68.599999999999994</v>
      </c>
      <c r="BM322" s="122">
        <v>108.6</v>
      </c>
      <c r="BN322" s="122"/>
      <c r="BO322" s="122" t="s">
        <v>1593</v>
      </c>
      <c r="BP322" s="122" t="s">
        <v>64</v>
      </c>
      <c r="BQ322" s="119"/>
      <c r="BR322" s="120"/>
      <c r="BS322" s="120"/>
      <c r="BT322" s="120"/>
      <c r="BU322" s="120"/>
      <c r="BV322" s="120"/>
      <c r="BW322" s="120"/>
      <c r="BX322" s="120"/>
      <c r="BY322" s="120"/>
      <c r="CM322" s="744">
        <v>49</v>
      </c>
    </row>
    <row r="323" spans="1:91" ht="18" customHeight="1">
      <c r="A323" s="591">
        <f t="shared" si="6"/>
        <v>5</v>
      </c>
      <c r="B323" s="649"/>
      <c r="C323" s="365" t="s">
        <v>4831</v>
      </c>
      <c r="D323" s="366" t="s">
        <v>4832</v>
      </c>
      <c r="E323" s="368" t="s">
        <v>2658</v>
      </c>
      <c r="F323" s="317"/>
      <c r="G323" s="99"/>
      <c r="H323" s="20"/>
      <c r="I323" s="20"/>
      <c r="J323" s="20"/>
      <c r="K323" s="20"/>
      <c r="L323" s="20"/>
      <c r="M323" s="498"/>
      <c r="N323" s="576"/>
      <c r="O323" s="576"/>
      <c r="P323" s="90"/>
      <c r="Q323" s="633"/>
      <c r="R323" s="634"/>
      <c r="S323" s="89"/>
      <c r="T323" s="89"/>
      <c r="U323" s="89"/>
      <c r="V323" s="89"/>
      <c r="W323" s="89"/>
      <c r="X323" s="89"/>
      <c r="Y323" s="89"/>
      <c r="Z323" s="579"/>
      <c r="AA323" s="580"/>
      <c r="AB323" s="595"/>
      <c r="AC323" s="89"/>
      <c r="AD323" s="581"/>
      <c r="AE323" s="581"/>
      <c r="AF323" s="89"/>
      <c r="AG323" s="582"/>
      <c r="AH323" s="111" t="s">
        <v>4833</v>
      </c>
      <c r="AI323" s="111" t="s">
        <v>42</v>
      </c>
      <c r="AJ323" s="111" t="s">
        <v>43</v>
      </c>
      <c r="AK323" s="111">
        <v>5102076506000000</v>
      </c>
      <c r="AL323" s="111" t="s">
        <v>44</v>
      </c>
      <c r="AM323" s="111">
        <v>83119333221</v>
      </c>
      <c r="AN323" s="111">
        <v>154</v>
      </c>
      <c r="AO323" s="111">
        <v>55</v>
      </c>
      <c r="AP323" s="111" t="s">
        <v>4834</v>
      </c>
      <c r="AQ323" s="111" t="s">
        <v>4835</v>
      </c>
      <c r="AR323" s="111" t="s">
        <v>4836</v>
      </c>
      <c r="AS323" s="111" t="s">
        <v>57</v>
      </c>
      <c r="AT323" s="111" t="s">
        <v>45</v>
      </c>
      <c r="AU323" s="111" t="s">
        <v>48</v>
      </c>
      <c r="AV323" s="111" t="s">
        <v>48</v>
      </c>
      <c r="AW323" s="111" t="s">
        <v>4837</v>
      </c>
      <c r="AX323" s="111" t="s">
        <v>1750</v>
      </c>
      <c r="AY323" s="111" t="s">
        <v>53</v>
      </c>
      <c r="AZ323" s="111">
        <v>0</v>
      </c>
      <c r="BA323" s="111">
        <v>2018</v>
      </c>
      <c r="BB323" s="111" t="s">
        <v>205</v>
      </c>
      <c r="BC323" s="111" t="s">
        <v>205</v>
      </c>
      <c r="BD323" s="111"/>
      <c r="BE323" s="111" t="s">
        <v>121</v>
      </c>
      <c r="BF323" s="111" t="s">
        <v>122</v>
      </c>
      <c r="BG323" s="111" t="s">
        <v>205</v>
      </c>
      <c r="BH323" s="121">
        <v>43139</v>
      </c>
      <c r="BI323" s="111" t="s">
        <v>4838</v>
      </c>
      <c r="BJ323" s="111">
        <v>1</v>
      </c>
      <c r="BK323" s="122">
        <v>40</v>
      </c>
      <c r="BL323" s="122">
        <v>79.5</v>
      </c>
      <c r="BM323" s="122">
        <v>119.5</v>
      </c>
      <c r="BN323" s="122"/>
      <c r="BO323" s="122" t="s">
        <v>125</v>
      </c>
      <c r="BP323" s="122" t="s">
        <v>64</v>
      </c>
      <c r="BQ323" s="119"/>
      <c r="BR323" s="120"/>
      <c r="BS323" s="120"/>
      <c r="BT323" s="120"/>
      <c r="BU323" s="120"/>
      <c r="BV323" s="120"/>
      <c r="BW323" s="120"/>
      <c r="BX323" s="120"/>
      <c r="BY323" s="120"/>
      <c r="CM323" s="364">
        <v>49</v>
      </c>
    </row>
    <row r="324" spans="1:91" ht="18" customHeight="1">
      <c r="A324" s="591">
        <f t="shared" si="6"/>
        <v>6</v>
      </c>
      <c r="B324" s="649"/>
      <c r="C324" s="365" t="s">
        <v>4839</v>
      </c>
      <c r="D324" s="366" t="s">
        <v>4840</v>
      </c>
      <c r="E324" s="368" t="s">
        <v>2658</v>
      </c>
      <c r="F324" s="317"/>
      <c r="G324" s="13"/>
      <c r="H324" s="20"/>
      <c r="I324" s="20"/>
      <c r="J324" s="20"/>
      <c r="K324" s="20"/>
      <c r="L324" s="20"/>
      <c r="M324" s="498"/>
      <c r="N324" s="576"/>
      <c r="O324" s="576"/>
      <c r="P324" s="90"/>
      <c r="Q324" s="692"/>
      <c r="R324" s="693"/>
      <c r="S324" s="90"/>
      <c r="T324" s="89"/>
      <c r="U324" s="89"/>
      <c r="V324" s="89"/>
      <c r="W324" s="89"/>
      <c r="X324" s="89"/>
      <c r="Y324" s="89"/>
      <c r="Z324" s="579"/>
      <c r="AA324" s="580"/>
      <c r="AB324" s="580"/>
      <c r="AC324" s="89"/>
      <c r="AD324" s="581"/>
      <c r="AE324" s="581"/>
      <c r="AF324" s="89"/>
      <c r="AG324" s="582"/>
      <c r="AH324" s="132" t="s">
        <v>4841</v>
      </c>
      <c r="AI324" s="139" t="s">
        <v>42</v>
      </c>
      <c r="AJ324" s="139" t="s">
        <v>43</v>
      </c>
      <c r="AK324" s="132">
        <v>0</v>
      </c>
      <c r="AL324" s="139" t="s">
        <v>44</v>
      </c>
      <c r="AM324" s="139">
        <v>85337250270</v>
      </c>
      <c r="AN324" s="139">
        <v>160</v>
      </c>
      <c r="AO324" s="139">
        <v>47</v>
      </c>
      <c r="AP324" s="132" t="s">
        <v>4842</v>
      </c>
      <c r="AQ324" s="132" t="s">
        <v>4843</v>
      </c>
      <c r="AR324" s="132" t="s">
        <v>4844</v>
      </c>
      <c r="AS324" s="139" t="s">
        <v>54</v>
      </c>
      <c r="AT324" s="139" t="s">
        <v>57</v>
      </c>
      <c r="AU324" s="139" t="s">
        <v>47</v>
      </c>
      <c r="AV324" s="132" t="s">
        <v>47</v>
      </c>
      <c r="AW324" s="132" t="s">
        <v>4845</v>
      </c>
      <c r="AX324" s="132" t="s">
        <v>2250</v>
      </c>
      <c r="AY324" s="139" t="s">
        <v>53</v>
      </c>
      <c r="AZ324" s="139">
        <v>0</v>
      </c>
      <c r="BA324" s="139">
        <v>2018</v>
      </c>
      <c r="BB324" s="130" t="s">
        <v>64</v>
      </c>
      <c r="BC324" s="130" t="s">
        <v>67</v>
      </c>
      <c r="BD324" s="139"/>
      <c r="BE324" s="139" t="s">
        <v>121</v>
      </c>
      <c r="BF324" s="139" t="s">
        <v>122</v>
      </c>
      <c r="BG324" s="139"/>
      <c r="BH324" s="140">
        <v>43141</v>
      </c>
      <c r="BI324" s="132" t="s">
        <v>4846</v>
      </c>
      <c r="BJ324" s="139">
        <v>1</v>
      </c>
      <c r="BK324" s="138">
        <v>40</v>
      </c>
      <c r="BL324" s="122">
        <v>63.4</v>
      </c>
      <c r="BM324" s="119">
        <v>103.4</v>
      </c>
      <c r="BN324" s="143" t="s">
        <v>2117</v>
      </c>
      <c r="BO324" s="119" t="s">
        <v>125</v>
      </c>
      <c r="BP324" s="122" t="s">
        <v>64</v>
      </c>
      <c r="BQ324" s="119"/>
      <c r="BR324" s="120"/>
      <c r="BS324" s="120"/>
      <c r="BT324" s="120"/>
      <c r="BU324" s="120"/>
      <c r="BV324" s="120"/>
      <c r="BW324" s="120"/>
      <c r="BX324" s="120"/>
      <c r="BY324" s="120"/>
      <c r="CM324" s="364">
        <v>49</v>
      </c>
    </row>
    <row r="325" spans="1:91" ht="18" customHeight="1">
      <c r="A325" s="591">
        <f t="shared" si="6"/>
        <v>7</v>
      </c>
      <c r="B325" s="649"/>
      <c r="C325" s="451" t="s">
        <v>4847</v>
      </c>
      <c r="D325" s="496" t="s">
        <v>4848</v>
      </c>
      <c r="E325" s="497" t="s">
        <v>2658</v>
      </c>
      <c r="F325" s="318"/>
      <c r="G325" s="753"/>
      <c r="H325" s="753"/>
      <c r="I325" s="753"/>
      <c r="J325" s="753"/>
      <c r="K325" s="753"/>
      <c r="L325" s="753"/>
      <c r="M325" s="754"/>
      <c r="N325" s="755"/>
      <c r="O325" s="755"/>
      <c r="P325" s="710"/>
      <c r="Q325" s="756"/>
      <c r="R325" s="757"/>
      <c r="S325" s="91"/>
      <c r="T325" s="91"/>
      <c r="U325" s="91"/>
      <c r="V325" s="91"/>
      <c r="W325" s="91"/>
      <c r="X325" s="91"/>
      <c r="Y325" s="91"/>
      <c r="Z325" s="713"/>
      <c r="AA325" s="758"/>
      <c r="AB325" s="758"/>
      <c r="AC325" s="91"/>
      <c r="AD325" s="582"/>
      <c r="AE325" s="582"/>
      <c r="AF325" s="91"/>
      <c r="AG325" s="582"/>
      <c r="AH325" s="759" t="s">
        <v>4849</v>
      </c>
      <c r="AI325" s="759" t="s">
        <v>42</v>
      </c>
      <c r="AJ325" s="759" t="s">
        <v>43</v>
      </c>
      <c r="AK325" s="759">
        <v>5104044811000000</v>
      </c>
      <c r="AL325" s="759" t="s">
        <v>44</v>
      </c>
      <c r="AM325" s="759">
        <v>81558989414</v>
      </c>
      <c r="AN325" s="759">
        <v>166</v>
      </c>
      <c r="AO325" s="759">
        <v>73</v>
      </c>
      <c r="AP325" s="759" t="s">
        <v>4850</v>
      </c>
      <c r="AQ325" s="759" t="s">
        <v>4851</v>
      </c>
      <c r="AR325" s="759" t="s">
        <v>4852</v>
      </c>
      <c r="AS325" s="759" t="s">
        <v>66</v>
      </c>
      <c r="AT325" s="759" t="s">
        <v>54</v>
      </c>
      <c r="AU325" s="759" t="s">
        <v>55</v>
      </c>
      <c r="AV325" s="759" t="s">
        <v>51</v>
      </c>
      <c r="AW325" s="759" t="s">
        <v>4853</v>
      </c>
      <c r="AX325" s="759" t="s">
        <v>4854</v>
      </c>
      <c r="AY325" s="759" t="s">
        <v>53</v>
      </c>
      <c r="AZ325" s="759">
        <v>0</v>
      </c>
      <c r="BA325" s="759">
        <v>2018</v>
      </c>
      <c r="BB325" s="759" t="s">
        <v>205</v>
      </c>
      <c r="BC325" s="759" t="s">
        <v>205</v>
      </c>
      <c r="BD325" s="759"/>
      <c r="BE325" s="759" t="s">
        <v>121</v>
      </c>
      <c r="BF325" s="759" t="s">
        <v>122</v>
      </c>
      <c r="BG325" s="759" t="s">
        <v>205</v>
      </c>
      <c r="BH325" s="760">
        <v>43144</v>
      </c>
      <c r="BI325" s="759" t="s">
        <v>4855</v>
      </c>
      <c r="BJ325" s="759">
        <v>1</v>
      </c>
      <c r="BK325" s="717">
        <v>40</v>
      </c>
      <c r="BL325" s="717">
        <v>78.400000000000006</v>
      </c>
      <c r="BM325" s="717">
        <v>118.4</v>
      </c>
      <c r="BN325" s="717"/>
      <c r="BO325" s="717" t="s">
        <v>125</v>
      </c>
      <c r="BP325" s="717" t="s">
        <v>64</v>
      </c>
      <c r="BQ325" s="720"/>
      <c r="BR325" s="721"/>
      <c r="BS325" s="721"/>
      <c r="BT325" s="721"/>
      <c r="BU325" s="721"/>
      <c r="BV325" s="721"/>
      <c r="BW325" s="721"/>
      <c r="BX325" s="721"/>
      <c r="BY325" s="721"/>
      <c r="BZ325" s="722"/>
      <c r="CA325" s="722"/>
      <c r="CB325" s="722"/>
      <c r="CC325" s="722"/>
      <c r="CD325" s="722"/>
      <c r="CE325" s="722"/>
      <c r="CF325" s="722"/>
      <c r="CG325" s="722"/>
      <c r="CH325" s="722"/>
      <c r="CI325" s="722"/>
      <c r="CJ325" s="722"/>
      <c r="CK325" s="722"/>
      <c r="CL325" s="722"/>
      <c r="CM325" s="398">
        <v>49</v>
      </c>
    </row>
    <row r="326" spans="1:91" ht="18" customHeight="1">
      <c r="A326" s="591">
        <f t="shared" si="6"/>
        <v>8</v>
      </c>
      <c r="B326" s="649"/>
      <c r="C326" s="446" t="s">
        <v>4856</v>
      </c>
      <c r="D326" s="514" t="s">
        <v>4857</v>
      </c>
      <c r="E326" s="453" t="s">
        <v>2658</v>
      </c>
      <c r="F326" s="761"/>
      <c r="G326" s="762"/>
      <c r="H326" s="753"/>
      <c r="I326" s="762"/>
      <c r="J326" s="763"/>
      <c r="K326" s="762"/>
      <c r="L326" s="763"/>
      <c r="M326" s="754"/>
      <c r="N326" s="755"/>
      <c r="O326" s="755"/>
      <c r="P326" s="710"/>
      <c r="Q326" s="756"/>
      <c r="R326" s="757"/>
      <c r="S326" s="91"/>
      <c r="T326" s="91"/>
      <c r="U326" s="91"/>
      <c r="V326" s="91"/>
      <c r="W326" s="91"/>
      <c r="X326" s="91"/>
      <c r="Y326" s="91"/>
      <c r="Z326" s="713"/>
      <c r="AA326" s="758"/>
      <c r="AB326" s="758"/>
      <c r="AC326" s="91"/>
      <c r="AD326" s="582"/>
      <c r="AE326" s="582"/>
      <c r="AF326" s="91"/>
      <c r="AG326" s="582"/>
      <c r="AH326" s="716" t="s">
        <v>4858</v>
      </c>
      <c r="AI326" s="717" t="s">
        <v>42</v>
      </c>
      <c r="AJ326" s="717" t="s">
        <v>43</v>
      </c>
      <c r="AK326" s="717">
        <v>0</v>
      </c>
      <c r="AL326" s="717" t="s">
        <v>44</v>
      </c>
      <c r="AM326" s="717">
        <v>87862198085</v>
      </c>
      <c r="AN326" s="717">
        <v>154</v>
      </c>
      <c r="AO326" s="717">
        <v>50</v>
      </c>
      <c r="AP326" s="716" t="s">
        <v>4859</v>
      </c>
      <c r="AQ326" s="716" t="s">
        <v>4860</v>
      </c>
      <c r="AR326" s="716" t="s">
        <v>4861</v>
      </c>
      <c r="AS326" s="716" t="s">
        <v>45</v>
      </c>
      <c r="AT326" s="716" t="s">
        <v>45</v>
      </c>
      <c r="AU326" s="716" t="s">
        <v>47</v>
      </c>
      <c r="AV326" s="716" t="s">
        <v>47</v>
      </c>
      <c r="AW326" s="716" t="s">
        <v>4862</v>
      </c>
      <c r="AX326" s="716" t="s">
        <v>326</v>
      </c>
      <c r="AY326" s="717" t="s">
        <v>50</v>
      </c>
      <c r="AZ326" s="717">
        <v>0</v>
      </c>
      <c r="BA326" s="717">
        <v>2018</v>
      </c>
      <c r="BB326" s="717" t="s">
        <v>64</v>
      </c>
      <c r="BC326" s="717" t="s">
        <v>110</v>
      </c>
      <c r="BD326" s="716"/>
      <c r="BE326" s="717" t="s">
        <v>121</v>
      </c>
      <c r="BF326" s="717" t="s">
        <v>122</v>
      </c>
      <c r="BG326" s="717"/>
      <c r="BH326" s="718">
        <v>43208</v>
      </c>
      <c r="BI326" s="716" t="s">
        <v>4863</v>
      </c>
      <c r="BJ326" s="717">
        <v>2</v>
      </c>
      <c r="BK326" s="719">
        <v>40</v>
      </c>
      <c r="BL326" s="719">
        <v>70</v>
      </c>
      <c r="BM326" s="720">
        <v>110</v>
      </c>
      <c r="BN326" s="720"/>
      <c r="BO326" s="720" t="s">
        <v>125</v>
      </c>
      <c r="BP326" s="717" t="s">
        <v>64</v>
      </c>
      <c r="BQ326" s="720"/>
      <c r="BR326" s="721"/>
      <c r="BS326" s="721"/>
      <c r="BT326" s="721"/>
      <c r="BU326" s="721"/>
      <c r="BV326" s="721"/>
      <c r="BW326" s="721"/>
      <c r="BX326" s="721"/>
      <c r="BY326" s="721"/>
      <c r="BZ326" s="722"/>
      <c r="CA326" s="722"/>
      <c r="CB326" s="722"/>
      <c r="CC326" s="722"/>
      <c r="CD326" s="722"/>
      <c r="CE326" s="722"/>
      <c r="CF326" s="722"/>
      <c r="CG326" s="722"/>
      <c r="CH326" s="722"/>
      <c r="CI326" s="722"/>
      <c r="CJ326" s="722"/>
      <c r="CK326" s="722"/>
      <c r="CL326" s="722"/>
      <c r="CM326" s="764">
        <v>49</v>
      </c>
    </row>
    <row r="327" spans="1:91" ht="18" customHeight="1">
      <c r="A327" s="591">
        <f t="shared" si="6"/>
        <v>9</v>
      </c>
      <c r="B327" s="649"/>
      <c r="C327" s="446" t="s">
        <v>4864</v>
      </c>
      <c r="D327" s="514" t="s">
        <v>4865</v>
      </c>
      <c r="E327" s="453" t="s">
        <v>2658</v>
      </c>
      <c r="F327" s="318"/>
      <c r="G327" s="753"/>
      <c r="H327" s="753"/>
      <c r="I327" s="753"/>
      <c r="J327" s="753"/>
      <c r="K327" s="753"/>
      <c r="L327" s="753"/>
      <c r="M327" s="754"/>
      <c r="N327" s="765"/>
      <c r="O327" s="766"/>
      <c r="P327" s="767"/>
      <c r="Q327" s="767"/>
      <c r="R327" s="767"/>
      <c r="S327" s="767"/>
      <c r="T327" s="767"/>
      <c r="U327" s="767"/>
      <c r="V327" s="767"/>
      <c r="W327" s="767"/>
      <c r="X327" s="767"/>
      <c r="Y327" s="767"/>
      <c r="Z327" s="767"/>
      <c r="AA327" s="767"/>
      <c r="AB327" s="768"/>
      <c r="AC327" s="767"/>
      <c r="AD327" s="769"/>
      <c r="AE327" s="769"/>
      <c r="AF327" s="767"/>
      <c r="AG327" s="568"/>
      <c r="AH327" s="770" t="s">
        <v>4866</v>
      </c>
      <c r="AI327" s="770" t="s">
        <v>42</v>
      </c>
      <c r="AJ327" s="770" t="s">
        <v>43</v>
      </c>
      <c r="AK327" s="770">
        <v>514054300000001</v>
      </c>
      <c r="AL327" s="770" t="s">
        <v>44</v>
      </c>
      <c r="AM327" s="770">
        <v>87865244527</v>
      </c>
      <c r="AN327" s="770">
        <v>160</v>
      </c>
      <c r="AO327" s="770">
        <v>50</v>
      </c>
      <c r="AP327" s="770" t="s">
        <v>4867</v>
      </c>
      <c r="AQ327" s="770" t="s">
        <v>4868</v>
      </c>
      <c r="AR327" s="770" t="s">
        <v>4869</v>
      </c>
      <c r="AS327" s="770" t="s">
        <v>45</v>
      </c>
      <c r="AT327" s="770" t="s">
        <v>45</v>
      </c>
      <c r="AU327" s="770" t="s">
        <v>47</v>
      </c>
      <c r="AV327" s="770" t="s">
        <v>47</v>
      </c>
      <c r="AW327" s="770" t="s">
        <v>4870</v>
      </c>
      <c r="AX327" s="770" t="s">
        <v>52</v>
      </c>
      <c r="AY327" s="770" t="s">
        <v>53</v>
      </c>
      <c r="AZ327" s="770">
        <v>0</v>
      </c>
      <c r="BA327" s="770">
        <v>2018</v>
      </c>
      <c r="BB327" s="770" t="s">
        <v>205</v>
      </c>
      <c r="BC327" s="770" t="s">
        <v>120</v>
      </c>
      <c r="BD327" s="770"/>
      <c r="BE327" s="770" t="s">
        <v>121</v>
      </c>
      <c r="BF327" s="770" t="s">
        <v>122</v>
      </c>
      <c r="BG327" s="770"/>
      <c r="BH327" s="771">
        <v>43216</v>
      </c>
      <c r="BI327" s="770" t="s">
        <v>4871</v>
      </c>
      <c r="BJ327" s="770">
        <v>2</v>
      </c>
      <c r="BK327" s="719">
        <v>40</v>
      </c>
      <c r="BL327" s="719">
        <v>77</v>
      </c>
      <c r="BM327" s="720">
        <v>117</v>
      </c>
      <c r="BN327" s="720"/>
      <c r="BO327" s="720" t="s">
        <v>125</v>
      </c>
      <c r="BP327" s="717" t="s">
        <v>64</v>
      </c>
      <c r="BQ327" s="720"/>
      <c r="BR327" s="721"/>
      <c r="BS327" s="721"/>
      <c r="BT327" s="721"/>
      <c r="BU327" s="721"/>
      <c r="BV327" s="721"/>
      <c r="BW327" s="721"/>
      <c r="BX327" s="721"/>
      <c r="BY327" s="721"/>
      <c r="BZ327" s="722"/>
      <c r="CA327" s="722"/>
      <c r="CB327" s="722"/>
      <c r="CC327" s="722"/>
      <c r="CD327" s="722"/>
      <c r="CE327" s="722"/>
      <c r="CF327" s="722"/>
      <c r="CG327" s="722"/>
      <c r="CH327" s="722"/>
      <c r="CI327" s="722"/>
      <c r="CJ327" s="722"/>
      <c r="CK327" s="722"/>
      <c r="CL327" s="722"/>
      <c r="CM327" s="764">
        <v>49</v>
      </c>
    </row>
    <row r="328" spans="1:91" ht="18" customHeight="1">
      <c r="A328" s="591">
        <f t="shared" si="6"/>
        <v>10</v>
      </c>
      <c r="B328" s="649"/>
      <c r="C328" s="446" t="s">
        <v>4872</v>
      </c>
      <c r="D328" s="514" t="s">
        <v>4873</v>
      </c>
      <c r="E328" s="453" t="s">
        <v>2658</v>
      </c>
      <c r="F328" s="318"/>
      <c r="G328" s="753"/>
      <c r="H328" s="753"/>
      <c r="I328" s="753"/>
      <c r="J328" s="753"/>
      <c r="K328" s="753"/>
      <c r="L328" s="753"/>
      <c r="M328" s="754"/>
      <c r="N328" s="755"/>
      <c r="O328" s="755"/>
      <c r="P328" s="710"/>
      <c r="Q328" s="772"/>
      <c r="R328" s="773"/>
      <c r="S328" s="91"/>
      <c r="T328" s="91"/>
      <c r="U328" s="91"/>
      <c r="V328" s="91"/>
      <c r="W328" s="91"/>
      <c r="X328" s="91"/>
      <c r="Y328" s="91"/>
      <c r="Z328" s="713"/>
      <c r="AA328" s="758"/>
      <c r="AB328" s="758"/>
      <c r="AC328" s="91"/>
      <c r="AD328" s="582"/>
      <c r="AE328" s="582"/>
      <c r="AF328" s="91"/>
      <c r="AG328" s="582"/>
      <c r="AH328" s="717"/>
      <c r="AI328" s="716" t="s">
        <v>4874</v>
      </c>
      <c r="AJ328" s="717" t="s">
        <v>42</v>
      </c>
      <c r="AK328" s="717" t="s">
        <v>43</v>
      </c>
      <c r="AL328" s="774">
        <v>5.17102E+20</v>
      </c>
      <c r="AM328" s="717" t="s">
        <v>44</v>
      </c>
      <c r="AN328" s="717">
        <v>8977449325</v>
      </c>
      <c r="AO328" s="717">
        <v>163</v>
      </c>
      <c r="AP328" s="717">
        <v>47</v>
      </c>
      <c r="AQ328" s="716" t="s">
        <v>4875</v>
      </c>
      <c r="AR328" s="716" t="s">
        <v>4876</v>
      </c>
      <c r="AS328" s="716" t="s">
        <v>4877</v>
      </c>
      <c r="AT328" s="716" t="s">
        <v>54</v>
      </c>
      <c r="AU328" s="716" t="s">
        <v>46</v>
      </c>
      <c r="AV328" s="717" t="s">
        <v>47</v>
      </c>
      <c r="AW328" s="717" t="s">
        <v>58</v>
      </c>
      <c r="AX328" s="716" t="s">
        <v>4878</v>
      </c>
      <c r="AY328" s="716" t="s">
        <v>4879</v>
      </c>
      <c r="AZ328" s="717" t="s">
        <v>50</v>
      </c>
      <c r="BA328" s="717" t="s">
        <v>133</v>
      </c>
      <c r="BB328" s="717">
        <v>2018</v>
      </c>
      <c r="BC328" s="717" t="s">
        <v>64</v>
      </c>
      <c r="BD328" s="717" t="s">
        <v>64</v>
      </c>
      <c r="BE328" s="717"/>
      <c r="BF328" s="717" t="s">
        <v>121</v>
      </c>
      <c r="BG328" s="717" t="s">
        <v>122</v>
      </c>
      <c r="BH328" s="716"/>
      <c r="BI328" s="775">
        <v>43274</v>
      </c>
      <c r="BJ328" s="716" t="s">
        <v>4880</v>
      </c>
      <c r="BK328" s="719">
        <v>40</v>
      </c>
      <c r="BL328" s="719">
        <v>79</v>
      </c>
      <c r="BM328" s="720">
        <f>BK328+BL328</f>
        <v>119</v>
      </c>
      <c r="BN328" s="720"/>
      <c r="BO328" s="720" t="str">
        <f>IF(BM328&lt;95,"TIDAK LULUS",IF(BM328&gt;=95,"LULUS"))</f>
        <v>LULUS</v>
      </c>
      <c r="BP328" s="719" t="s">
        <v>64</v>
      </c>
      <c r="BQ328" s="720"/>
      <c r="BR328" s="721"/>
      <c r="BS328" s="721"/>
      <c r="BT328" s="721"/>
      <c r="BU328" s="721"/>
      <c r="BV328" s="721"/>
      <c r="BW328" s="721"/>
      <c r="BX328" s="721"/>
      <c r="BY328" s="721"/>
      <c r="BZ328" s="722"/>
      <c r="CA328" s="722"/>
      <c r="CB328" s="722"/>
      <c r="CC328" s="722"/>
      <c r="CD328" s="722"/>
      <c r="CE328" s="722"/>
      <c r="CF328" s="722"/>
      <c r="CG328" s="722"/>
      <c r="CH328" s="722"/>
      <c r="CI328" s="722"/>
      <c r="CJ328" s="722"/>
      <c r="CK328" s="722"/>
      <c r="CL328" s="722"/>
      <c r="CM328" s="764">
        <v>49</v>
      </c>
    </row>
    <row r="329" spans="1:91" ht="18" customHeight="1">
      <c r="A329" s="591">
        <f t="shared" si="6"/>
        <v>11</v>
      </c>
      <c r="B329" s="649"/>
      <c r="C329" s="522" t="s">
        <v>4881</v>
      </c>
      <c r="D329" s="523" t="s">
        <v>4882</v>
      </c>
      <c r="E329" s="456" t="s">
        <v>2658</v>
      </c>
      <c r="F329" s="318"/>
      <c r="G329" s="753"/>
      <c r="H329" s="753"/>
      <c r="I329" s="753"/>
      <c r="J329" s="753"/>
      <c r="K329" s="753"/>
      <c r="L329" s="753"/>
      <c r="M329" s="754"/>
      <c r="N329" s="776"/>
      <c r="O329" s="776"/>
      <c r="P329" s="532"/>
      <c r="Q329" s="535"/>
      <c r="R329" s="535"/>
      <c r="S329" s="535"/>
      <c r="T329" s="535"/>
      <c r="U329" s="535"/>
      <c r="V329" s="535"/>
      <c r="W329" s="535"/>
      <c r="X329" s="535"/>
      <c r="Y329" s="535"/>
      <c r="Z329" s="535"/>
      <c r="AA329" s="535"/>
      <c r="AB329" s="535"/>
      <c r="AC329" s="535"/>
      <c r="AD329" s="535"/>
      <c r="AE329" s="535"/>
      <c r="AF329" s="535"/>
      <c r="AG329" s="535"/>
      <c r="AH329" s="717"/>
      <c r="AI329" s="777" t="s">
        <v>4883</v>
      </c>
      <c r="AJ329" s="717" t="s">
        <v>42</v>
      </c>
      <c r="AK329" s="717" t="s">
        <v>43</v>
      </c>
      <c r="AL329" s="717">
        <v>510405590699002</v>
      </c>
      <c r="AM329" s="717" t="s">
        <v>44</v>
      </c>
      <c r="AN329" s="717">
        <v>81238391539</v>
      </c>
      <c r="AO329" s="717">
        <v>0</v>
      </c>
      <c r="AP329" s="717">
        <v>0</v>
      </c>
      <c r="AQ329" s="777" t="s">
        <v>4884</v>
      </c>
      <c r="AR329" s="777" t="s">
        <v>4885</v>
      </c>
      <c r="AS329" s="777" t="s">
        <v>4886</v>
      </c>
      <c r="AT329" s="777" t="s">
        <v>45</v>
      </c>
      <c r="AU329" s="717" t="s">
        <v>54</v>
      </c>
      <c r="AV329" s="717" t="s">
        <v>47</v>
      </c>
      <c r="AW329" s="717" t="s">
        <v>47</v>
      </c>
      <c r="AX329" s="777" t="s">
        <v>4887</v>
      </c>
      <c r="AY329" s="777" t="s">
        <v>4888</v>
      </c>
      <c r="AZ329" s="717" t="s">
        <v>53</v>
      </c>
      <c r="BA329" s="717" t="s">
        <v>133</v>
      </c>
      <c r="BB329" s="717">
        <v>0</v>
      </c>
      <c r="BC329" s="717" t="s">
        <v>64</v>
      </c>
      <c r="BD329" s="717" t="s">
        <v>64</v>
      </c>
      <c r="BE329" s="717"/>
      <c r="BF329" s="717" t="s">
        <v>121</v>
      </c>
      <c r="BG329" s="717" t="s">
        <v>122</v>
      </c>
      <c r="BH329" s="717"/>
      <c r="BI329" s="718">
        <v>43290</v>
      </c>
      <c r="BJ329" s="777" t="s">
        <v>4889</v>
      </c>
      <c r="BK329" s="719">
        <v>40</v>
      </c>
      <c r="BL329" s="719">
        <v>83</v>
      </c>
      <c r="BM329" s="720">
        <f>BK329+BL329</f>
        <v>123</v>
      </c>
      <c r="BN329" s="720"/>
      <c r="BO329" s="720" t="str">
        <f>IF(BM329&lt;95,"TIDAK LULUS",IF(BM329&gt;=95,"LULUS"))</f>
        <v>LULUS</v>
      </c>
      <c r="BP329" s="719" t="s">
        <v>64</v>
      </c>
      <c r="BQ329" s="720"/>
      <c r="BR329" s="721"/>
      <c r="BS329" s="721"/>
      <c r="BT329" s="721"/>
      <c r="BU329" s="721"/>
      <c r="BV329" s="721"/>
      <c r="BW329" s="721"/>
      <c r="BX329" s="721"/>
      <c r="BY329" s="721"/>
      <c r="BZ329" s="722"/>
      <c r="CA329" s="722"/>
      <c r="CB329" s="722"/>
      <c r="CC329" s="722"/>
      <c r="CD329" s="722"/>
      <c r="CE329" s="722"/>
      <c r="CF329" s="722"/>
      <c r="CG329" s="722"/>
      <c r="CH329" s="722"/>
      <c r="CI329" s="722"/>
      <c r="CJ329" s="722"/>
      <c r="CK329" s="722"/>
      <c r="CL329" s="722"/>
      <c r="CM329" s="723">
        <v>49</v>
      </c>
    </row>
    <row r="330" spans="1:91" ht="18" customHeight="1">
      <c r="A330" s="591">
        <f t="shared" si="6"/>
        <v>12</v>
      </c>
      <c r="B330" s="592"/>
      <c r="C330" s="379">
        <v>20191230054</v>
      </c>
      <c r="D330" s="380" t="s">
        <v>4890</v>
      </c>
      <c r="E330" s="381" t="s">
        <v>2658</v>
      </c>
      <c r="F330" s="697"/>
      <c r="G330" s="354"/>
      <c r="H330" s="94"/>
      <c r="I330" s="61"/>
      <c r="J330" s="94"/>
      <c r="K330" s="61"/>
      <c r="L330" s="94"/>
      <c r="M330" s="498"/>
      <c r="N330" s="576"/>
      <c r="O330" s="576"/>
      <c r="P330" s="90"/>
      <c r="Q330" s="577"/>
      <c r="R330" s="578"/>
      <c r="S330" s="89"/>
      <c r="T330" s="89"/>
      <c r="U330" s="89"/>
      <c r="V330" s="89"/>
      <c r="W330" s="89"/>
      <c r="X330" s="89"/>
      <c r="Y330" s="89"/>
      <c r="Z330" s="579"/>
      <c r="AA330" s="580"/>
      <c r="AB330" s="580"/>
      <c r="AC330" s="89"/>
      <c r="AD330" s="581"/>
      <c r="AE330" s="581"/>
      <c r="AF330" s="89"/>
      <c r="AG330" s="582"/>
      <c r="AH330" s="132" t="s">
        <v>4891</v>
      </c>
      <c r="AI330" s="132" t="s">
        <v>42</v>
      </c>
      <c r="AJ330" s="132" t="s">
        <v>43</v>
      </c>
      <c r="AK330" s="132">
        <v>5104066810990000</v>
      </c>
      <c r="AL330" s="132" t="s">
        <v>44</v>
      </c>
      <c r="AM330" s="132">
        <v>81999731796</v>
      </c>
      <c r="AN330" s="132">
        <v>162</v>
      </c>
      <c r="AO330" s="132">
        <v>45</v>
      </c>
      <c r="AP330" s="132" t="s">
        <v>4892</v>
      </c>
      <c r="AQ330" s="132" t="s">
        <v>1688</v>
      </c>
      <c r="AR330" s="132" t="s">
        <v>4893</v>
      </c>
      <c r="AS330" s="132" t="s">
        <v>45</v>
      </c>
      <c r="AT330" s="132" t="s">
        <v>45</v>
      </c>
      <c r="AU330" s="132" t="s">
        <v>51</v>
      </c>
      <c r="AV330" s="132" t="s">
        <v>58</v>
      </c>
      <c r="AW330" s="132" t="s">
        <v>4894</v>
      </c>
      <c r="AX330" s="132" t="s">
        <v>52</v>
      </c>
      <c r="AY330" s="132" t="s">
        <v>53</v>
      </c>
      <c r="AZ330" s="132">
        <v>0</v>
      </c>
      <c r="BA330" s="132">
        <v>2018</v>
      </c>
      <c r="BB330" s="132" t="s">
        <v>120</v>
      </c>
      <c r="BC330" s="132" t="s">
        <v>120</v>
      </c>
      <c r="BD330" s="132"/>
      <c r="BE330" s="132" t="s">
        <v>121</v>
      </c>
      <c r="BF330" s="132" t="s">
        <v>122</v>
      </c>
      <c r="BG330" s="132"/>
      <c r="BH330" s="133">
        <v>43220</v>
      </c>
      <c r="BI330" s="132" t="s">
        <v>4895</v>
      </c>
      <c r="BJ330" s="132">
        <v>2</v>
      </c>
      <c r="BK330" s="138">
        <v>42</v>
      </c>
      <c r="BL330" s="138">
        <v>79.599999999999994</v>
      </c>
      <c r="BM330" s="119">
        <v>121.6</v>
      </c>
      <c r="BN330" s="119"/>
      <c r="BO330" s="119" t="s">
        <v>125</v>
      </c>
      <c r="BP330" s="122" t="s">
        <v>64</v>
      </c>
      <c r="BQ330" s="119"/>
      <c r="BR330" s="120"/>
      <c r="BS330" s="120"/>
      <c r="BT330" s="120"/>
      <c r="BU330" s="120"/>
      <c r="BV330" s="120"/>
      <c r="BW330" s="120"/>
      <c r="BX330" s="120"/>
      <c r="BY330" s="120"/>
      <c r="CM330" s="364">
        <v>50</v>
      </c>
    </row>
    <row r="331" spans="1:91" ht="18" customHeight="1">
      <c r="A331" s="591">
        <f t="shared" si="6"/>
        <v>13</v>
      </c>
      <c r="B331" s="592"/>
      <c r="C331" s="365" t="s">
        <v>4896</v>
      </c>
      <c r="D331" s="366" t="s">
        <v>4897</v>
      </c>
      <c r="E331" s="368" t="s">
        <v>2658</v>
      </c>
      <c r="F331" s="11"/>
      <c r="G331" s="20"/>
      <c r="H331" s="20"/>
      <c r="I331" s="20"/>
      <c r="J331" s="20"/>
      <c r="K331" s="20"/>
      <c r="L331" s="20"/>
      <c r="M331" s="498"/>
      <c r="N331" s="778"/>
      <c r="O331" s="778"/>
      <c r="P331" s="778"/>
      <c r="Q331" s="778"/>
      <c r="R331" s="778"/>
      <c r="S331" s="778"/>
      <c r="T331" s="778"/>
      <c r="U331" s="778"/>
      <c r="V331" s="778"/>
      <c r="W331" s="778"/>
      <c r="X331" s="778"/>
      <c r="Y331" s="778"/>
      <c r="Z331" s="779"/>
      <c r="AA331" s="778"/>
      <c r="AB331" s="778"/>
      <c r="AC331" s="778"/>
      <c r="AD331" s="778"/>
      <c r="AE331" s="778"/>
      <c r="AF331" s="778"/>
      <c r="AH331" s="122"/>
      <c r="AI331" s="134" t="s">
        <v>4898</v>
      </c>
      <c r="AJ331" s="122" t="s">
        <v>42</v>
      </c>
      <c r="AK331" s="122" t="s">
        <v>43</v>
      </c>
      <c r="AL331" s="181">
        <v>5.1040099999999997E+20</v>
      </c>
      <c r="AM331" s="122" t="s">
        <v>44</v>
      </c>
      <c r="AN331" s="122">
        <v>89651985636</v>
      </c>
      <c r="AO331" s="122">
        <v>162</v>
      </c>
      <c r="AP331" s="122">
        <v>79</v>
      </c>
      <c r="AQ331" s="134" t="s">
        <v>4899</v>
      </c>
      <c r="AR331" s="134" t="s">
        <v>4900</v>
      </c>
      <c r="AS331" s="134" t="s">
        <v>4901</v>
      </c>
      <c r="AT331" s="134" t="s">
        <v>45</v>
      </c>
      <c r="AU331" s="134" t="s">
        <v>45</v>
      </c>
      <c r="AV331" s="134" t="s">
        <v>55</v>
      </c>
      <c r="AW331" s="134" t="s">
        <v>55</v>
      </c>
      <c r="AX331" s="134" t="s">
        <v>4902</v>
      </c>
      <c r="AY331" s="134" t="s">
        <v>982</v>
      </c>
      <c r="AZ331" s="122" t="s">
        <v>50</v>
      </c>
      <c r="BA331" s="122" t="s">
        <v>133</v>
      </c>
      <c r="BB331" s="122">
        <v>2018</v>
      </c>
      <c r="BC331" s="122" t="s">
        <v>64</v>
      </c>
      <c r="BD331" s="122" t="s">
        <v>67</v>
      </c>
      <c r="BE331" s="122"/>
      <c r="BF331" s="122" t="s">
        <v>121</v>
      </c>
      <c r="BG331" s="122" t="s">
        <v>122</v>
      </c>
      <c r="BH331" s="122"/>
      <c r="BI331" s="146">
        <v>43281</v>
      </c>
      <c r="BJ331" s="134" t="s">
        <v>4903</v>
      </c>
      <c r="BK331" s="138">
        <v>42</v>
      </c>
      <c r="BL331" s="138">
        <v>77</v>
      </c>
      <c r="BM331" s="119">
        <f>BK331+BL331</f>
        <v>119</v>
      </c>
      <c r="BN331" s="119"/>
      <c r="BO331" s="119" t="str">
        <f>IF(BM331&lt;95,"TIDAK LULUS",IF(BM331&gt;=95,"LULUS"))</f>
        <v>LULUS</v>
      </c>
      <c r="BP331" s="138" t="s">
        <v>64</v>
      </c>
      <c r="BQ331" s="119"/>
      <c r="BR331" s="120"/>
      <c r="BS331" s="120"/>
      <c r="BT331" s="120"/>
      <c r="BU331" s="120"/>
      <c r="BV331" s="120"/>
      <c r="BW331" s="120"/>
      <c r="BX331" s="120"/>
      <c r="BY331" s="120"/>
      <c r="CM331" s="364">
        <v>50</v>
      </c>
    </row>
    <row r="332" spans="1:91" ht="18" customHeight="1">
      <c r="A332" s="591">
        <f t="shared" si="6"/>
        <v>14</v>
      </c>
      <c r="B332" s="649"/>
      <c r="C332" s="453" t="s">
        <v>4904</v>
      </c>
      <c r="D332" s="514" t="s">
        <v>4905</v>
      </c>
      <c r="E332" s="453" t="s">
        <v>74</v>
      </c>
      <c r="F332" s="780"/>
      <c r="G332" s="449"/>
      <c r="H332" s="753"/>
      <c r="I332" s="753"/>
      <c r="J332" s="753"/>
      <c r="K332" s="753"/>
      <c r="L332" s="753"/>
      <c r="M332" s="754"/>
      <c r="N332" s="755"/>
      <c r="O332" s="781"/>
      <c r="P332" s="710"/>
      <c r="Q332" s="782"/>
      <c r="R332" s="782"/>
      <c r="S332" s="91"/>
      <c r="T332" s="91"/>
      <c r="U332" s="91"/>
      <c r="V332" s="91"/>
      <c r="W332" s="91"/>
      <c r="X332" s="91"/>
      <c r="Y332" s="91"/>
      <c r="Z332" s="783"/>
      <c r="AA332" s="714"/>
      <c r="AB332" s="715"/>
      <c r="AC332" s="91"/>
      <c r="AD332" s="582"/>
      <c r="AE332" s="582"/>
      <c r="AF332" s="91"/>
      <c r="AG332" s="631"/>
      <c r="AH332" s="717"/>
      <c r="AI332" s="716" t="s">
        <v>4906</v>
      </c>
      <c r="AJ332" s="717" t="s">
        <v>42</v>
      </c>
      <c r="AK332" s="717" t="s">
        <v>43</v>
      </c>
      <c r="AL332" s="717">
        <v>5171021709990000</v>
      </c>
      <c r="AM332" s="717" t="s">
        <v>44</v>
      </c>
      <c r="AN332" s="717">
        <v>85337699488</v>
      </c>
      <c r="AO332" s="717">
        <v>166</v>
      </c>
      <c r="AP332" s="717">
        <v>75</v>
      </c>
      <c r="AQ332" s="716" t="s">
        <v>4907</v>
      </c>
      <c r="AR332" s="716" t="s">
        <v>4908</v>
      </c>
      <c r="AS332" s="716" t="s">
        <v>4909</v>
      </c>
      <c r="AT332" s="716" t="s">
        <v>54</v>
      </c>
      <c r="AU332" s="716" t="s">
        <v>54</v>
      </c>
      <c r="AV332" s="717" t="s">
        <v>51</v>
      </c>
      <c r="AW332" s="717" t="s">
        <v>58</v>
      </c>
      <c r="AX332" s="716" t="s">
        <v>4910</v>
      </c>
      <c r="AY332" s="716" t="s">
        <v>334</v>
      </c>
      <c r="AZ332" s="717" t="s">
        <v>50</v>
      </c>
      <c r="BA332" s="717" t="s">
        <v>133</v>
      </c>
      <c r="BB332" s="717">
        <v>2018</v>
      </c>
      <c r="BC332" s="717" t="s">
        <v>64</v>
      </c>
      <c r="BD332" s="717" t="s">
        <v>64</v>
      </c>
      <c r="BE332" s="716"/>
      <c r="BF332" s="717" t="s">
        <v>121</v>
      </c>
      <c r="BG332" s="717" t="s">
        <v>122</v>
      </c>
      <c r="BH332" s="716"/>
      <c r="BI332" s="784">
        <v>43238</v>
      </c>
      <c r="BJ332" s="716" t="s">
        <v>4911</v>
      </c>
      <c r="BK332" s="719">
        <v>36</v>
      </c>
      <c r="BL332" s="719">
        <v>74</v>
      </c>
      <c r="BM332" s="720">
        <f>BK332+BL332</f>
        <v>110</v>
      </c>
      <c r="BN332" s="720"/>
      <c r="BO332" s="720" t="str">
        <f>IF(BM332&lt;95,"TIDAK LULUS",IF(BM332&gt;=95,"LULUS"))</f>
        <v>LULUS</v>
      </c>
      <c r="BP332" s="719" t="s">
        <v>64</v>
      </c>
      <c r="BQ332" s="720"/>
      <c r="BR332" s="721"/>
      <c r="BS332" s="722"/>
      <c r="BT332" s="722"/>
      <c r="BU332" s="722"/>
      <c r="BV332" s="722"/>
      <c r="BW332" s="722"/>
      <c r="BX332" s="722"/>
      <c r="BY332" s="722"/>
      <c r="BZ332" s="722"/>
      <c r="CA332" s="722"/>
      <c r="CB332" s="722"/>
      <c r="CC332" s="722"/>
      <c r="CD332" s="722"/>
      <c r="CE332" s="722"/>
      <c r="CF332" s="722"/>
      <c r="CG332" s="722"/>
      <c r="CH332" s="722"/>
      <c r="CI332" s="722"/>
      <c r="CJ332" s="722"/>
      <c r="CK332" s="722"/>
      <c r="CL332" s="722"/>
      <c r="CM332" s="764">
        <v>46</v>
      </c>
    </row>
    <row r="333" spans="1:91" ht="18" customHeight="1">
      <c r="A333" s="591">
        <f t="shared" si="6"/>
        <v>15</v>
      </c>
      <c r="B333" s="649"/>
      <c r="C333" s="456" t="s">
        <v>4912</v>
      </c>
      <c r="D333" s="523" t="s">
        <v>4913</v>
      </c>
      <c r="E333" s="456" t="s">
        <v>74</v>
      </c>
      <c r="F333" s="780"/>
      <c r="G333" s="449"/>
      <c r="H333" s="753"/>
      <c r="I333" s="753"/>
      <c r="J333" s="753"/>
      <c r="K333" s="753"/>
      <c r="L333" s="753"/>
      <c r="M333" s="754"/>
      <c r="N333" s="755"/>
      <c r="O333" s="781"/>
      <c r="P333" s="710"/>
      <c r="Q333" s="782"/>
      <c r="R333" s="782"/>
      <c r="S333" s="91"/>
      <c r="T333" s="91"/>
      <c r="U333" s="91"/>
      <c r="V333" s="91"/>
      <c r="W333" s="91"/>
      <c r="X333" s="91"/>
      <c r="Y333" s="91"/>
      <c r="Z333" s="783"/>
      <c r="AA333" s="714"/>
      <c r="AB333" s="715"/>
      <c r="AC333" s="91"/>
      <c r="AD333" s="582"/>
      <c r="AE333" s="582"/>
      <c r="AF333" s="91"/>
      <c r="AG333" s="631"/>
      <c r="AH333" s="759" t="s">
        <v>4914</v>
      </c>
      <c r="AI333" s="759" t="s">
        <v>42</v>
      </c>
      <c r="AJ333" s="759" t="s">
        <v>43</v>
      </c>
      <c r="AK333" s="759">
        <v>0</v>
      </c>
      <c r="AL333" s="759" t="s">
        <v>44</v>
      </c>
      <c r="AM333" s="759">
        <v>81237003580</v>
      </c>
      <c r="AN333" s="759">
        <v>178</v>
      </c>
      <c r="AO333" s="759">
        <v>82</v>
      </c>
      <c r="AP333" s="759" t="s">
        <v>4915</v>
      </c>
      <c r="AQ333" s="759" t="s">
        <v>4916</v>
      </c>
      <c r="AR333" s="759" t="s">
        <v>4917</v>
      </c>
      <c r="AS333" s="759" t="s">
        <v>54</v>
      </c>
      <c r="AT333" s="759" t="s">
        <v>54</v>
      </c>
      <c r="AU333" s="759" t="s">
        <v>48</v>
      </c>
      <c r="AV333" s="759" t="s">
        <v>48</v>
      </c>
      <c r="AW333" s="759" t="s">
        <v>4918</v>
      </c>
      <c r="AX333" s="759" t="s">
        <v>1126</v>
      </c>
      <c r="AY333" s="759" t="s">
        <v>53</v>
      </c>
      <c r="AZ333" s="759">
        <v>0</v>
      </c>
      <c r="BA333" s="759">
        <v>2017</v>
      </c>
      <c r="BB333" s="759" t="s">
        <v>205</v>
      </c>
      <c r="BC333" s="759" t="s">
        <v>205</v>
      </c>
      <c r="BD333" s="759"/>
      <c r="BE333" s="759" t="s">
        <v>121</v>
      </c>
      <c r="BF333" s="759" t="s">
        <v>122</v>
      </c>
      <c r="BG333" s="759" t="s">
        <v>205</v>
      </c>
      <c r="BH333" s="760">
        <v>43166</v>
      </c>
      <c r="BI333" s="759" t="s">
        <v>4919</v>
      </c>
      <c r="BJ333" s="759">
        <v>1</v>
      </c>
      <c r="BK333" s="717">
        <v>35</v>
      </c>
      <c r="BL333" s="717">
        <v>81</v>
      </c>
      <c r="BM333" s="717">
        <v>116</v>
      </c>
      <c r="BN333" s="717" t="s">
        <v>4920</v>
      </c>
      <c r="BO333" s="717" t="s">
        <v>1593</v>
      </c>
      <c r="BP333" s="717" t="s">
        <v>64</v>
      </c>
      <c r="BQ333" s="720"/>
      <c r="BR333" s="721"/>
      <c r="BS333" s="722"/>
      <c r="BT333" s="722"/>
      <c r="BU333" s="722"/>
      <c r="BV333" s="722"/>
      <c r="BW333" s="722"/>
      <c r="BX333" s="722"/>
      <c r="BY333" s="722"/>
      <c r="BZ333" s="722"/>
      <c r="CA333" s="722"/>
      <c r="CB333" s="722"/>
      <c r="CC333" s="722"/>
      <c r="CD333" s="722"/>
      <c r="CE333" s="722"/>
      <c r="CF333" s="722"/>
      <c r="CG333" s="722"/>
      <c r="CH333" s="722"/>
      <c r="CI333" s="722"/>
      <c r="CJ333" s="722"/>
      <c r="CK333" s="722"/>
      <c r="CL333" s="722"/>
      <c r="CM333" s="723">
        <v>46</v>
      </c>
    </row>
    <row r="334" spans="1:91" ht="18" customHeight="1">
      <c r="A334" s="591">
        <f t="shared" si="6"/>
        <v>16</v>
      </c>
      <c r="B334" s="649"/>
      <c r="C334" s="497" t="s">
        <v>4921</v>
      </c>
      <c r="D334" s="496" t="s">
        <v>4922</v>
      </c>
      <c r="E334" s="497" t="s">
        <v>74</v>
      </c>
      <c r="F334" s="780"/>
      <c r="G334" s="449"/>
      <c r="H334" s="753"/>
      <c r="I334" s="753"/>
      <c r="J334" s="753"/>
      <c r="K334" s="753"/>
      <c r="L334" s="753"/>
      <c r="M334" s="754"/>
      <c r="N334" s="755"/>
      <c r="O334" s="781"/>
      <c r="P334" s="710"/>
      <c r="Q334" s="782"/>
      <c r="R334" s="782"/>
      <c r="S334" s="91"/>
      <c r="T334" s="91"/>
      <c r="U334" s="91"/>
      <c r="V334" s="91"/>
      <c r="W334" s="91"/>
      <c r="X334" s="91"/>
      <c r="Y334" s="91"/>
      <c r="Z334" s="783"/>
      <c r="AA334" s="714"/>
      <c r="AB334" s="715"/>
      <c r="AC334" s="91"/>
      <c r="AD334" s="582"/>
      <c r="AE334" s="582"/>
      <c r="AF334" s="91"/>
      <c r="AG334" s="631"/>
      <c r="AH334" s="770" t="s">
        <v>4923</v>
      </c>
      <c r="AI334" s="770" t="s">
        <v>106</v>
      </c>
      <c r="AJ334" s="770" t="s">
        <v>43</v>
      </c>
      <c r="AK334" s="770">
        <v>0</v>
      </c>
      <c r="AL334" s="770" t="s">
        <v>44</v>
      </c>
      <c r="AM334" s="770">
        <v>82146132509</v>
      </c>
      <c r="AN334" s="770">
        <v>170</v>
      </c>
      <c r="AO334" s="770">
        <v>50</v>
      </c>
      <c r="AP334" s="770" t="s">
        <v>4924</v>
      </c>
      <c r="AQ334" s="770" t="s">
        <v>4925</v>
      </c>
      <c r="AR334" s="770" t="s">
        <v>4926</v>
      </c>
      <c r="AS334" s="770" t="s">
        <v>45</v>
      </c>
      <c r="AT334" s="770" t="s">
        <v>45</v>
      </c>
      <c r="AU334" s="770" t="s">
        <v>47</v>
      </c>
      <c r="AV334" s="770" t="s">
        <v>47</v>
      </c>
      <c r="AW334" s="770" t="s">
        <v>4927</v>
      </c>
      <c r="AX334" s="770" t="s">
        <v>326</v>
      </c>
      <c r="AY334" s="770" t="s">
        <v>50</v>
      </c>
      <c r="AZ334" s="770">
        <v>0</v>
      </c>
      <c r="BA334" s="770">
        <v>2018</v>
      </c>
      <c r="BB334" s="770" t="s">
        <v>205</v>
      </c>
      <c r="BC334" s="770" t="s">
        <v>205</v>
      </c>
      <c r="BD334" s="770"/>
      <c r="BE334" s="770" t="s">
        <v>121</v>
      </c>
      <c r="BF334" s="770" t="s">
        <v>122</v>
      </c>
      <c r="BG334" s="770"/>
      <c r="BH334" s="771">
        <v>43227</v>
      </c>
      <c r="BI334" s="770" t="s">
        <v>4928</v>
      </c>
      <c r="BJ334" s="770">
        <v>2</v>
      </c>
      <c r="BK334" s="719">
        <v>35</v>
      </c>
      <c r="BL334" s="719">
        <v>56</v>
      </c>
      <c r="BM334" s="720">
        <v>91</v>
      </c>
      <c r="BN334" s="720" t="s">
        <v>4929</v>
      </c>
      <c r="BO334" s="720" t="s">
        <v>125</v>
      </c>
      <c r="BP334" s="717" t="s">
        <v>64</v>
      </c>
      <c r="BQ334" s="720"/>
      <c r="BR334" s="721"/>
      <c r="BS334" s="722"/>
      <c r="BT334" s="722"/>
      <c r="BU334" s="722"/>
      <c r="BV334" s="722"/>
      <c r="BW334" s="722"/>
      <c r="BX334" s="722"/>
      <c r="BY334" s="722"/>
      <c r="BZ334" s="722"/>
      <c r="CA334" s="722"/>
      <c r="CB334" s="722"/>
      <c r="CC334" s="722"/>
      <c r="CD334" s="722"/>
      <c r="CE334" s="722"/>
      <c r="CF334" s="722"/>
      <c r="CG334" s="722"/>
      <c r="CH334" s="722"/>
      <c r="CI334" s="722"/>
      <c r="CJ334" s="722"/>
      <c r="CK334" s="722"/>
      <c r="CL334" s="722"/>
      <c r="CM334" s="398">
        <v>45</v>
      </c>
    </row>
    <row r="335" spans="1:91" ht="18" customHeight="1">
      <c r="A335" s="591">
        <f t="shared" si="6"/>
        <v>17</v>
      </c>
      <c r="B335" s="649"/>
      <c r="C335" s="456" t="s">
        <v>4930</v>
      </c>
      <c r="D335" s="523" t="s">
        <v>4931</v>
      </c>
      <c r="E335" s="456" t="s">
        <v>74</v>
      </c>
      <c r="F335" s="780"/>
      <c r="G335" s="449"/>
      <c r="H335" s="753"/>
      <c r="I335" s="753"/>
      <c r="J335" s="753"/>
      <c r="K335" s="753"/>
      <c r="L335" s="753"/>
      <c r="M335" s="754"/>
      <c r="N335" s="755"/>
      <c r="O335" s="781"/>
      <c r="P335" s="710"/>
      <c r="Q335" s="782"/>
      <c r="R335" s="782"/>
      <c r="S335" s="91"/>
      <c r="T335" s="91"/>
      <c r="U335" s="91"/>
      <c r="V335" s="91"/>
      <c r="W335" s="91"/>
      <c r="X335" s="91"/>
      <c r="Y335" s="91"/>
      <c r="Z335" s="783"/>
      <c r="AA335" s="714"/>
      <c r="AB335" s="715"/>
      <c r="AC335" s="91"/>
      <c r="AD335" s="582"/>
      <c r="AE335" s="582"/>
      <c r="AF335" s="91"/>
      <c r="AG335" s="631"/>
      <c r="AH335" s="717"/>
      <c r="AI335" s="716" t="s">
        <v>4932</v>
      </c>
      <c r="AJ335" s="717" t="s">
        <v>42</v>
      </c>
      <c r="AK335" s="717" t="s">
        <v>43</v>
      </c>
      <c r="AL335" s="774">
        <v>5.1710099999999997E+20</v>
      </c>
      <c r="AM335" s="717" t="s">
        <v>44</v>
      </c>
      <c r="AN335" s="717">
        <v>89536882047</v>
      </c>
      <c r="AO335" s="717">
        <v>168</v>
      </c>
      <c r="AP335" s="717">
        <v>63</v>
      </c>
      <c r="AQ335" s="716" t="s">
        <v>4933</v>
      </c>
      <c r="AR335" s="716" t="s">
        <v>4934</v>
      </c>
      <c r="AS335" s="716" t="s">
        <v>4935</v>
      </c>
      <c r="AT335" s="716" t="s">
        <v>54</v>
      </c>
      <c r="AU335" s="716" t="s">
        <v>54</v>
      </c>
      <c r="AV335" s="717" t="s">
        <v>55</v>
      </c>
      <c r="AW335" s="717" t="s">
        <v>51</v>
      </c>
      <c r="AX335" s="716" t="s">
        <v>4936</v>
      </c>
      <c r="AY335" s="716" t="s">
        <v>77</v>
      </c>
      <c r="AZ335" s="717" t="s">
        <v>53</v>
      </c>
      <c r="BA335" s="717" t="s">
        <v>119</v>
      </c>
      <c r="BB335" s="717">
        <v>2018</v>
      </c>
      <c r="BC335" s="717" t="s">
        <v>64</v>
      </c>
      <c r="BD335" s="717" t="s">
        <v>41</v>
      </c>
      <c r="BE335" s="717"/>
      <c r="BF335" s="717" t="s">
        <v>121</v>
      </c>
      <c r="BG335" s="717" t="s">
        <v>122</v>
      </c>
      <c r="BH335" s="716"/>
      <c r="BI335" s="775">
        <v>43273</v>
      </c>
      <c r="BJ335" s="716" t="s">
        <v>4937</v>
      </c>
      <c r="BK335" s="719">
        <v>35</v>
      </c>
      <c r="BL335" s="719">
        <v>77.599999999999994</v>
      </c>
      <c r="BM335" s="720">
        <f>BK335+BL335</f>
        <v>112.6</v>
      </c>
      <c r="BN335" s="720"/>
      <c r="BO335" s="720" t="str">
        <f>IF(BM335&lt;95,"TIDAK LULUS",IF(BM335&gt;=95,"LULUS"))</f>
        <v>LULUS</v>
      </c>
      <c r="BP335" s="719" t="s">
        <v>64</v>
      </c>
      <c r="BQ335" s="720"/>
      <c r="BR335" s="721"/>
      <c r="BS335" s="722"/>
      <c r="BT335" s="722"/>
      <c r="BU335" s="722"/>
      <c r="BV335" s="722"/>
      <c r="BW335" s="722"/>
      <c r="BX335" s="722"/>
      <c r="BY335" s="722"/>
      <c r="BZ335" s="722"/>
      <c r="CA335" s="722"/>
      <c r="CB335" s="722"/>
      <c r="CC335" s="722"/>
      <c r="CD335" s="722"/>
      <c r="CE335" s="722"/>
      <c r="CF335" s="722"/>
      <c r="CG335" s="722"/>
      <c r="CH335" s="722"/>
      <c r="CI335" s="722"/>
      <c r="CJ335" s="722"/>
      <c r="CK335" s="722"/>
      <c r="CL335" s="722"/>
      <c r="CM335" s="723">
        <v>45</v>
      </c>
    </row>
    <row r="336" spans="1:91" ht="18" customHeight="1">
      <c r="A336" s="591">
        <f t="shared" si="6"/>
        <v>18</v>
      </c>
      <c r="B336" s="649"/>
      <c r="C336" s="456" t="s">
        <v>4938</v>
      </c>
      <c r="D336" s="523" t="s">
        <v>4939</v>
      </c>
      <c r="E336" s="456" t="s">
        <v>74</v>
      </c>
      <c r="F336" s="780"/>
      <c r="G336" s="449"/>
      <c r="H336" s="753"/>
      <c r="I336" s="753"/>
      <c r="J336" s="753"/>
      <c r="K336" s="753"/>
      <c r="L336" s="753"/>
      <c r="M336" s="754"/>
      <c r="N336" s="755"/>
      <c r="O336" s="781"/>
      <c r="P336" s="710"/>
      <c r="Q336" s="782"/>
      <c r="R336" s="782"/>
      <c r="S336" s="91"/>
      <c r="T336" s="91"/>
      <c r="U336" s="91"/>
      <c r="V336" s="91"/>
      <c r="W336" s="91"/>
      <c r="X336" s="91"/>
      <c r="Y336" s="91"/>
      <c r="Z336" s="783"/>
      <c r="AA336" s="714"/>
      <c r="AB336" s="715"/>
      <c r="AC336" s="91"/>
      <c r="AD336" s="582"/>
      <c r="AE336" s="582"/>
      <c r="AF336" s="91"/>
      <c r="AG336" s="631"/>
      <c r="AH336" s="717"/>
      <c r="AI336" s="716" t="s">
        <v>4940</v>
      </c>
      <c r="AJ336" s="717" t="s">
        <v>42</v>
      </c>
      <c r="AK336" s="717" t="s">
        <v>43</v>
      </c>
      <c r="AL336" s="774">
        <v>5.10302E+20</v>
      </c>
      <c r="AM336" s="717" t="s">
        <v>44</v>
      </c>
      <c r="AN336" s="717">
        <v>85338751121</v>
      </c>
      <c r="AO336" s="717">
        <v>170</v>
      </c>
      <c r="AP336" s="717">
        <v>65</v>
      </c>
      <c r="AQ336" s="716" t="s">
        <v>4941</v>
      </c>
      <c r="AR336" s="716" t="s">
        <v>4942</v>
      </c>
      <c r="AS336" s="716" t="s">
        <v>4943</v>
      </c>
      <c r="AT336" s="716" t="s">
        <v>54</v>
      </c>
      <c r="AU336" s="716" t="s">
        <v>54</v>
      </c>
      <c r="AV336" s="777" t="s">
        <v>47</v>
      </c>
      <c r="AW336" s="777" t="s">
        <v>47</v>
      </c>
      <c r="AX336" s="716" t="s">
        <v>4944</v>
      </c>
      <c r="AY336" s="716" t="s">
        <v>319</v>
      </c>
      <c r="AZ336" s="717" t="s">
        <v>50</v>
      </c>
      <c r="BA336" s="717" t="s">
        <v>133</v>
      </c>
      <c r="BB336" s="717">
        <v>2018</v>
      </c>
      <c r="BC336" s="717" t="s">
        <v>64</v>
      </c>
      <c r="BD336" s="717" t="s">
        <v>64</v>
      </c>
      <c r="BE336" s="717"/>
      <c r="BF336" s="717" t="s">
        <v>121</v>
      </c>
      <c r="BG336" s="717" t="s">
        <v>122</v>
      </c>
      <c r="BH336" s="716"/>
      <c r="BI336" s="784"/>
      <c r="BJ336" s="716"/>
      <c r="BK336" s="719">
        <v>35</v>
      </c>
      <c r="BL336" s="719">
        <v>63</v>
      </c>
      <c r="BM336" s="720">
        <f>BK336+BL336</f>
        <v>98</v>
      </c>
      <c r="BN336" s="720"/>
      <c r="BO336" s="720" t="str">
        <f>IF(BM336&lt;95,"TIDAK LULUS",IF(BM336&gt;=95,"LULUS"))</f>
        <v>LULUS</v>
      </c>
      <c r="BP336" s="719" t="s">
        <v>64</v>
      </c>
      <c r="BQ336" s="720"/>
      <c r="BR336" s="721"/>
      <c r="BS336" s="722"/>
      <c r="BT336" s="722"/>
      <c r="BU336" s="722"/>
      <c r="BV336" s="722"/>
      <c r="BW336" s="722"/>
      <c r="BX336" s="722"/>
      <c r="BY336" s="722"/>
      <c r="BZ336" s="722"/>
      <c r="CA336" s="722"/>
      <c r="CB336" s="722"/>
      <c r="CC336" s="722"/>
      <c r="CD336" s="722"/>
      <c r="CE336" s="722"/>
      <c r="CF336" s="722"/>
      <c r="CG336" s="722"/>
      <c r="CH336" s="722"/>
      <c r="CI336" s="722"/>
      <c r="CJ336" s="722"/>
      <c r="CK336" s="722"/>
      <c r="CL336" s="722"/>
      <c r="CM336" s="723">
        <v>45</v>
      </c>
    </row>
    <row r="337" spans="1:91" ht="18" customHeight="1">
      <c r="A337" s="591">
        <f t="shared" si="6"/>
        <v>19</v>
      </c>
      <c r="B337" s="649"/>
      <c r="C337" s="381">
        <v>20191230098</v>
      </c>
      <c r="D337" s="380" t="s">
        <v>4945</v>
      </c>
      <c r="E337" s="381" t="s">
        <v>74</v>
      </c>
      <c r="F337" s="314"/>
      <c r="G337" s="20"/>
      <c r="H337" s="20"/>
      <c r="I337" s="20"/>
      <c r="J337" s="20"/>
      <c r="K337" s="20"/>
      <c r="L337" s="20"/>
      <c r="M337" s="498"/>
      <c r="N337" s="569"/>
      <c r="O337" s="569"/>
      <c r="P337" s="571"/>
      <c r="Q337" s="785"/>
      <c r="R337" s="786"/>
      <c r="S337" s="571"/>
      <c r="T337" s="571"/>
      <c r="U337" s="571"/>
      <c r="V337" s="571"/>
      <c r="W337" s="571"/>
      <c r="X337" s="571"/>
      <c r="Y337" s="571"/>
      <c r="Z337" s="779"/>
      <c r="AA337" s="787"/>
      <c r="AB337" s="787"/>
      <c r="AC337" s="571"/>
      <c r="AD337" s="573"/>
      <c r="AE337" s="573"/>
      <c r="AF337" s="571"/>
      <c r="AG337" s="574"/>
      <c r="AH337" s="143" t="s">
        <v>4946</v>
      </c>
      <c r="AI337" s="122" t="s">
        <v>42</v>
      </c>
      <c r="AJ337" s="122" t="s">
        <v>43</v>
      </c>
      <c r="AK337" s="122">
        <v>5171031203000000</v>
      </c>
      <c r="AL337" s="122" t="s">
        <v>44</v>
      </c>
      <c r="AM337" s="122">
        <v>89630105152</v>
      </c>
      <c r="AN337" s="122">
        <v>175</v>
      </c>
      <c r="AO337" s="122">
        <v>63</v>
      </c>
      <c r="AP337" s="143" t="s">
        <v>4947</v>
      </c>
      <c r="AQ337" s="143" t="s">
        <v>4948</v>
      </c>
      <c r="AR337" s="143" t="s">
        <v>4949</v>
      </c>
      <c r="AS337" s="143" t="s">
        <v>45</v>
      </c>
      <c r="AT337" s="143" t="s">
        <v>45</v>
      </c>
      <c r="AU337" s="143" t="s">
        <v>47</v>
      </c>
      <c r="AV337" s="143" t="s">
        <v>47</v>
      </c>
      <c r="AW337" s="143" t="s">
        <v>4950</v>
      </c>
      <c r="AX337" s="143" t="s">
        <v>982</v>
      </c>
      <c r="AY337" s="122" t="s">
        <v>50</v>
      </c>
      <c r="AZ337" s="122">
        <v>0</v>
      </c>
      <c r="BA337" s="122">
        <v>2018</v>
      </c>
      <c r="BB337" s="122" t="s">
        <v>64</v>
      </c>
      <c r="BC337" s="122" t="s">
        <v>41</v>
      </c>
      <c r="BD337" s="143"/>
      <c r="BE337" s="122" t="s">
        <v>121</v>
      </c>
      <c r="BF337" s="122" t="s">
        <v>122</v>
      </c>
      <c r="BG337" s="122"/>
      <c r="BH337" s="146">
        <v>43201</v>
      </c>
      <c r="BI337" s="143" t="s">
        <v>4951</v>
      </c>
      <c r="BJ337" s="122">
        <v>2</v>
      </c>
      <c r="BK337" s="138">
        <v>54</v>
      </c>
      <c r="BL337" s="138">
        <v>90</v>
      </c>
      <c r="BM337" s="119">
        <v>144</v>
      </c>
      <c r="BN337" s="119"/>
      <c r="BO337" s="119" t="s">
        <v>125</v>
      </c>
      <c r="BP337" s="138" t="s">
        <v>64</v>
      </c>
      <c r="BQ337" s="122"/>
      <c r="CM337" s="364">
        <v>44</v>
      </c>
    </row>
    <row r="338" spans="1:91" ht="18" customHeight="1">
      <c r="A338" s="591">
        <f t="shared" si="6"/>
        <v>20</v>
      </c>
      <c r="B338" s="649"/>
      <c r="C338" s="368" t="s">
        <v>4952</v>
      </c>
      <c r="D338" s="366" t="s">
        <v>4953</v>
      </c>
      <c r="E338" s="368" t="s">
        <v>74</v>
      </c>
      <c r="F338" s="315"/>
      <c r="G338" s="13"/>
      <c r="H338" s="19"/>
      <c r="I338" s="20"/>
      <c r="J338" s="20"/>
      <c r="K338" s="20"/>
      <c r="L338" s="20"/>
      <c r="M338" s="498"/>
      <c r="N338" s="576"/>
      <c r="O338" s="593"/>
      <c r="P338" s="90"/>
      <c r="Q338" s="628"/>
      <c r="R338" s="628"/>
      <c r="S338" s="89"/>
      <c r="T338" s="89"/>
      <c r="U338" s="89"/>
      <c r="V338" s="89"/>
      <c r="W338" s="89"/>
      <c r="X338" s="89"/>
      <c r="Y338" s="89"/>
      <c r="Z338" s="629"/>
      <c r="AA338" s="630"/>
      <c r="AB338" s="595"/>
      <c r="AC338" s="89"/>
      <c r="AD338" s="581"/>
      <c r="AE338" s="581"/>
      <c r="AF338" s="89"/>
      <c r="AG338" s="631"/>
      <c r="AH338" s="111" t="s">
        <v>1924</v>
      </c>
      <c r="AI338" s="111" t="s">
        <v>42</v>
      </c>
      <c r="AJ338" s="111" t="s">
        <v>43</v>
      </c>
      <c r="AK338" s="111">
        <v>5104051603000000</v>
      </c>
      <c r="AL338" s="111" t="s">
        <v>44</v>
      </c>
      <c r="AM338" s="111">
        <v>8123765038</v>
      </c>
      <c r="AN338" s="111">
        <v>173</v>
      </c>
      <c r="AO338" s="111">
        <v>63</v>
      </c>
      <c r="AP338" s="111" t="s">
        <v>4954</v>
      </c>
      <c r="AQ338" s="111" t="s">
        <v>4955</v>
      </c>
      <c r="AR338" s="111" t="s">
        <v>4956</v>
      </c>
      <c r="AS338" s="111" t="s">
        <v>54</v>
      </c>
      <c r="AT338" s="111" t="s">
        <v>45</v>
      </c>
      <c r="AU338" s="111" t="s">
        <v>59</v>
      </c>
      <c r="AV338" s="111" t="s">
        <v>47</v>
      </c>
      <c r="AW338" s="111" t="s">
        <v>4957</v>
      </c>
      <c r="AX338" s="111" t="s">
        <v>52</v>
      </c>
      <c r="AY338" s="111" t="s">
        <v>53</v>
      </c>
      <c r="AZ338" s="111">
        <v>0</v>
      </c>
      <c r="BA338" s="111">
        <v>2018</v>
      </c>
      <c r="BB338" s="111" t="s">
        <v>205</v>
      </c>
      <c r="BC338" s="111" t="s">
        <v>205</v>
      </c>
      <c r="BD338" s="111"/>
      <c r="BE338" s="111" t="s">
        <v>121</v>
      </c>
      <c r="BF338" s="111" t="s">
        <v>122</v>
      </c>
      <c r="BG338" s="111" t="s">
        <v>205</v>
      </c>
      <c r="BH338" s="121">
        <v>43138</v>
      </c>
      <c r="BI338" s="111" t="s">
        <v>4958</v>
      </c>
      <c r="BJ338" s="111">
        <v>1</v>
      </c>
      <c r="BK338" s="122">
        <v>34</v>
      </c>
      <c r="BL338" s="122">
        <v>73.8</v>
      </c>
      <c r="BM338" s="122">
        <v>107.8</v>
      </c>
      <c r="BN338" s="122"/>
      <c r="BO338" s="122" t="s">
        <v>125</v>
      </c>
      <c r="BP338" s="122" t="s">
        <v>64</v>
      </c>
      <c r="BQ338" s="143" t="s">
        <v>4959</v>
      </c>
      <c r="BR338" s="120"/>
      <c r="CM338" s="364">
        <v>44</v>
      </c>
    </row>
    <row r="339" spans="1:91" ht="18" customHeight="1">
      <c r="A339" s="591">
        <f t="shared" si="6"/>
        <v>21</v>
      </c>
      <c r="B339" s="649"/>
      <c r="C339" s="368" t="s">
        <v>4960</v>
      </c>
      <c r="D339" s="366" t="s">
        <v>4961</v>
      </c>
      <c r="E339" s="368" t="s">
        <v>74</v>
      </c>
      <c r="F339" s="315"/>
      <c r="G339" s="13"/>
      <c r="H339" s="19"/>
      <c r="I339" s="20"/>
      <c r="J339" s="20"/>
      <c r="K339" s="20"/>
      <c r="L339" s="20"/>
      <c r="M339" s="498"/>
      <c r="N339" s="576"/>
      <c r="O339" s="593"/>
      <c r="P339" s="90"/>
      <c r="Q339" s="628"/>
      <c r="R339" s="628"/>
      <c r="S339" s="89"/>
      <c r="T339" s="89"/>
      <c r="U339" s="89"/>
      <c r="V339" s="89"/>
      <c r="W339" s="89"/>
      <c r="X339" s="89"/>
      <c r="Y339" s="89"/>
      <c r="Z339" s="629"/>
      <c r="AA339" s="630"/>
      <c r="AB339" s="595"/>
      <c r="AC339" s="89"/>
      <c r="AD339" s="581"/>
      <c r="AE339" s="581"/>
      <c r="AF339" s="89"/>
      <c r="AG339" s="631"/>
      <c r="AH339" s="111" t="s">
        <v>4962</v>
      </c>
      <c r="AI339" s="111" t="s">
        <v>42</v>
      </c>
      <c r="AJ339" s="111" t="s">
        <v>43</v>
      </c>
      <c r="AK339" s="111">
        <v>5106042007990000</v>
      </c>
      <c r="AL339" s="111" t="s">
        <v>44</v>
      </c>
      <c r="AM339" s="111">
        <v>87761534238</v>
      </c>
      <c r="AN339" s="111">
        <v>168</v>
      </c>
      <c r="AO339" s="111">
        <v>76</v>
      </c>
      <c r="AP339" s="111" t="s">
        <v>4963</v>
      </c>
      <c r="AQ339" s="111" t="s">
        <v>4964</v>
      </c>
      <c r="AR339" s="111" t="s">
        <v>4965</v>
      </c>
      <c r="AS339" s="111" t="s">
        <v>68</v>
      </c>
      <c r="AT339" s="111" t="s">
        <v>68</v>
      </c>
      <c r="AU339" s="111" t="s">
        <v>47</v>
      </c>
      <c r="AV339" s="111" t="s">
        <v>47</v>
      </c>
      <c r="AW339" s="111" t="s">
        <v>4966</v>
      </c>
      <c r="AX339" s="111" t="s">
        <v>371</v>
      </c>
      <c r="AY339" s="111" t="s">
        <v>53</v>
      </c>
      <c r="AZ339" s="111">
        <v>0</v>
      </c>
      <c r="BA339" s="111">
        <v>2018</v>
      </c>
      <c r="BB339" s="111" t="s">
        <v>205</v>
      </c>
      <c r="BC339" s="111" t="s">
        <v>205</v>
      </c>
      <c r="BD339" s="111"/>
      <c r="BE339" s="111" t="s">
        <v>121</v>
      </c>
      <c r="BF339" s="111" t="s">
        <v>122</v>
      </c>
      <c r="BG339" s="111" t="s">
        <v>205</v>
      </c>
      <c r="BH339" s="121">
        <v>43152</v>
      </c>
      <c r="BI339" s="111" t="s">
        <v>1823</v>
      </c>
      <c r="BJ339" s="111">
        <v>1</v>
      </c>
      <c r="BK339" s="122">
        <v>34</v>
      </c>
      <c r="BL339" s="122">
        <v>71</v>
      </c>
      <c r="BM339" s="122">
        <v>105</v>
      </c>
      <c r="BN339" s="122" t="s">
        <v>4967</v>
      </c>
      <c r="BO339" s="122" t="s">
        <v>125</v>
      </c>
      <c r="BP339" s="122" t="s">
        <v>64</v>
      </c>
      <c r="BQ339" s="119"/>
      <c r="BR339" s="120"/>
      <c r="CM339" s="364">
        <v>44</v>
      </c>
    </row>
    <row r="340" spans="1:91" ht="18" customHeight="1">
      <c r="A340" s="591">
        <f t="shared" si="6"/>
        <v>22</v>
      </c>
      <c r="B340" s="649"/>
      <c r="C340" s="374" t="s">
        <v>4968</v>
      </c>
      <c r="D340" s="373" t="s">
        <v>4969</v>
      </c>
      <c r="E340" s="374" t="s">
        <v>74</v>
      </c>
      <c r="F340" s="315"/>
      <c r="G340" s="13"/>
      <c r="H340" s="19"/>
      <c r="I340" s="20"/>
      <c r="J340" s="20"/>
      <c r="K340" s="20"/>
      <c r="L340" s="20"/>
      <c r="M340" s="498"/>
      <c r="N340" s="576"/>
      <c r="O340" s="593"/>
      <c r="P340" s="90"/>
      <c r="Q340" s="628"/>
      <c r="R340" s="628"/>
      <c r="S340" s="89"/>
      <c r="T340" s="89"/>
      <c r="U340" s="89"/>
      <c r="V340" s="89"/>
      <c r="W340" s="89"/>
      <c r="X340" s="89"/>
      <c r="Y340" s="89"/>
      <c r="Z340" s="629"/>
      <c r="AA340" s="630"/>
      <c r="AB340" s="595"/>
      <c r="AC340" s="89"/>
      <c r="AD340" s="581"/>
      <c r="AE340" s="581"/>
      <c r="AF340" s="89"/>
      <c r="AG340" s="631"/>
      <c r="AH340" s="110" t="s">
        <v>4970</v>
      </c>
      <c r="AI340" s="110" t="s">
        <v>42</v>
      </c>
      <c r="AJ340" s="111" t="s">
        <v>43</v>
      </c>
      <c r="AK340" s="111">
        <v>5105012304000000</v>
      </c>
      <c r="AL340" s="111" t="s">
        <v>44</v>
      </c>
      <c r="AM340" s="111">
        <v>81238375430</v>
      </c>
      <c r="AN340" s="111">
        <v>160</v>
      </c>
      <c r="AO340" s="111">
        <v>55</v>
      </c>
      <c r="AP340" s="110" t="s">
        <v>4971</v>
      </c>
      <c r="AQ340" s="110" t="s">
        <v>4972</v>
      </c>
      <c r="AR340" s="110" t="s">
        <v>4973</v>
      </c>
      <c r="AS340" s="110" t="s">
        <v>45</v>
      </c>
      <c r="AT340" s="111" t="s">
        <v>57</v>
      </c>
      <c r="AU340" s="111" t="s">
        <v>47</v>
      </c>
      <c r="AV340" s="111" t="s">
        <v>51</v>
      </c>
      <c r="AW340" s="110" t="s">
        <v>4974</v>
      </c>
      <c r="AX340" s="110" t="s">
        <v>334</v>
      </c>
      <c r="AY340" s="111" t="s">
        <v>50</v>
      </c>
      <c r="AZ340" s="111">
        <v>0</v>
      </c>
      <c r="BA340" s="111">
        <v>2018</v>
      </c>
      <c r="BB340" s="111" t="s">
        <v>64</v>
      </c>
      <c r="BC340" s="122" t="s">
        <v>56</v>
      </c>
      <c r="BD340" s="110"/>
      <c r="BE340" s="110" t="s">
        <v>121</v>
      </c>
      <c r="BF340" s="110" t="s">
        <v>122</v>
      </c>
      <c r="BG340" s="110"/>
      <c r="BH340" s="207">
        <v>43153</v>
      </c>
      <c r="BI340" s="110">
        <v>0</v>
      </c>
      <c r="BJ340" s="134"/>
      <c r="BK340" s="138">
        <v>34</v>
      </c>
      <c r="BL340" s="138">
        <v>72</v>
      </c>
      <c r="BM340" s="119">
        <v>106</v>
      </c>
      <c r="BN340" s="119"/>
      <c r="BO340" s="119" t="s">
        <v>125</v>
      </c>
      <c r="BP340" s="122" t="s">
        <v>64</v>
      </c>
      <c r="BQ340" s="119"/>
      <c r="BR340" s="120"/>
      <c r="CM340" s="375">
        <v>44</v>
      </c>
    </row>
    <row r="341" spans="1:91" ht="18" customHeight="1">
      <c r="A341" s="591">
        <f t="shared" si="6"/>
        <v>23</v>
      </c>
      <c r="B341" s="649"/>
      <c r="C341" s="374" t="s">
        <v>4975</v>
      </c>
      <c r="D341" s="373" t="s">
        <v>4976</v>
      </c>
      <c r="E341" s="374" t="s">
        <v>74</v>
      </c>
      <c r="F341" s="315"/>
      <c r="G341" s="13"/>
      <c r="H341" s="19"/>
      <c r="I341" s="20"/>
      <c r="J341" s="20"/>
      <c r="K341" s="20"/>
      <c r="L341" s="20"/>
      <c r="M341" s="498"/>
      <c r="N341" s="576"/>
      <c r="O341" s="593"/>
      <c r="P341" s="90"/>
      <c r="Q341" s="628"/>
      <c r="R341" s="628"/>
      <c r="S341" s="89"/>
      <c r="T341" s="89"/>
      <c r="U341" s="89"/>
      <c r="V341" s="89"/>
      <c r="W341" s="89"/>
      <c r="X341" s="89"/>
      <c r="Y341" s="89"/>
      <c r="Z341" s="629"/>
      <c r="AA341" s="630"/>
      <c r="AB341" s="595"/>
      <c r="AC341" s="89"/>
      <c r="AD341" s="581"/>
      <c r="AE341" s="581"/>
      <c r="AF341" s="89"/>
      <c r="AG341" s="631"/>
      <c r="AH341" s="143" t="s">
        <v>4977</v>
      </c>
      <c r="AI341" s="122" t="s">
        <v>42</v>
      </c>
      <c r="AJ341" s="122" t="s">
        <v>43</v>
      </c>
      <c r="AK341" s="122">
        <v>5104053105000000</v>
      </c>
      <c r="AL341" s="122" t="s">
        <v>44</v>
      </c>
      <c r="AM341" s="122">
        <v>82145461290</v>
      </c>
      <c r="AN341" s="122">
        <v>162</v>
      </c>
      <c r="AO341" s="122">
        <v>58</v>
      </c>
      <c r="AP341" s="143" t="s">
        <v>4978</v>
      </c>
      <c r="AQ341" s="143" t="s">
        <v>4979</v>
      </c>
      <c r="AR341" s="143" t="s">
        <v>4980</v>
      </c>
      <c r="AS341" s="143" t="s">
        <v>68</v>
      </c>
      <c r="AT341" s="143" t="s">
        <v>54</v>
      </c>
      <c r="AU341" s="143" t="s">
        <v>58</v>
      </c>
      <c r="AV341" s="143" t="s">
        <v>58</v>
      </c>
      <c r="AW341" s="143" t="s">
        <v>4981</v>
      </c>
      <c r="AX341" s="143" t="s">
        <v>342</v>
      </c>
      <c r="AY341" s="122" t="s">
        <v>50</v>
      </c>
      <c r="AZ341" s="122">
        <v>0</v>
      </c>
      <c r="BA341" s="122">
        <v>2018</v>
      </c>
      <c r="BB341" s="122" t="s">
        <v>64</v>
      </c>
      <c r="BC341" s="122" t="s">
        <v>64</v>
      </c>
      <c r="BD341" s="143"/>
      <c r="BE341" s="122" t="s">
        <v>121</v>
      </c>
      <c r="BF341" s="122" t="s">
        <v>122</v>
      </c>
      <c r="BG341" s="122"/>
      <c r="BH341" s="146">
        <v>43190</v>
      </c>
      <c r="BI341" s="143" t="s">
        <v>4982</v>
      </c>
      <c r="BJ341" s="122">
        <v>2</v>
      </c>
      <c r="BK341" s="138">
        <v>34</v>
      </c>
      <c r="BL341" s="138">
        <v>71</v>
      </c>
      <c r="BM341" s="119">
        <v>105</v>
      </c>
      <c r="BN341" s="119"/>
      <c r="BO341" s="119" t="s">
        <v>125</v>
      </c>
      <c r="BP341" s="122" t="s">
        <v>64</v>
      </c>
      <c r="BQ341" s="119"/>
      <c r="BR341" s="120"/>
      <c r="CM341" s="375">
        <v>44</v>
      </c>
    </row>
    <row r="342" spans="1:91" ht="18" customHeight="1">
      <c r="A342" s="591">
        <f t="shared" si="6"/>
        <v>24</v>
      </c>
      <c r="B342" s="649"/>
      <c r="C342" s="374" t="s">
        <v>4983</v>
      </c>
      <c r="D342" s="373" t="s">
        <v>4984</v>
      </c>
      <c r="E342" s="374" t="s">
        <v>74</v>
      </c>
      <c r="F342" s="315"/>
      <c r="G342" s="99"/>
      <c r="H342" s="19"/>
      <c r="I342" s="20"/>
      <c r="J342" s="20"/>
      <c r="K342" s="20"/>
      <c r="L342" s="20"/>
      <c r="M342" s="498"/>
      <c r="N342" s="576" t="s">
        <v>64</v>
      </c>
      <c r="O342" s="576" t="s">
        <v>64</v>
      </c>
      <c r="P342" s="90"/>
      <c r="Q342" s="633" t="s">
        <v>205</v>
      </c>
      <c r="R342" s="634" t="s">
        <v>205</v>
      </c>
      <c r="S342" s="89" t="s">
        <v>74</v>
      </c>
      <c r="T342" s="89" t="s">
        <v>859</v>
      </c>
      <c r="U342" s="89" t="s">
        <v>4985</v>
      </c>
      <c r="V342" s="89" t="s">
        <v>4986</v>
      </c>
      <c r="W342" s="89" t="s">
        <v>4987</v>
      </c>
      <c r="X342" s="89" t="s">
        <v>4988</v>
      </c>
      <c r="Y342" s="89" t="s">
        <v>91</v>
      </c>
      <c r="Z342" s="579" t="s">
        <v>480</v>
      </c>
      <c r="AA342" s="630"/>
      <c r="AB342" s="595" t="s">
        <v>4989</v>
      </c>
      <c r="AC342" s="89"/>
      <c r="AD342" s="581">
        <v>25</v>
      </c>
      <c r="AE342" s="581"/>
      <c r="AF342" s="89" t="s">
        <v>64</v>
      </c>
      <c r="AG342" s="631">
        <v>25</v>
      </c>
      <c r="AH342" s="132" t="s">
        <v>4990</v>
      </c>
      <c r="AI342" s="132" t="s">
        <v>42</v>
      </c>
      <c r="AJ342" s="132" t="s">
        <v>43</v>
      </c>
      <c r="AK342" s="132">
        <v>5104010703990000</v>
      </c>
      <c r="AL342" s="132" t="s">
        <v>44</v>
      </c>
      <c r="AM342" s="132">
        <v>85754814015</v>
      </c>
      <c r="AN342" s="132">
        <v>169</v>
      </c>
      <c r="AO342" s="132">
        <v>83</v>
      </c>
      <c r="AP342" s="132" t="s">
        <v>4991</v>
      </c>
      <c r="AQ342" s="132" t="s">
        <v>4992</v>
      </c>
      <c r="AR342" s="132" t="s">
        <v>4993</v>
      </c>
      <c r="AS342" s="132" t="s">
        <v>54</v>
      </c>
      <c r="AT342" s="132" t="s">
        <v>45</v>
      </c>
      <c r="AU342" s="132" t="s">
        <v>47</v>
      </c>
      <c r="AV342" s="132" t="s">
        <v>47</v>
      </c>
      <c r="AW342" s="132" t="s">
        <v>4994</v>
      </c>
      <c r="AX342" s="132" t="s">
        <v>4218</v>
      </c>
      <c r="AY342" s="132" t="s">
        <v>53</v>
      </c>
      <c r="AZ342" s="132" t="s">
        <v>566</v>
      </c>
      <c r="BA342" s="132">
        <v>2017</v>
      </c>
      <c r="BB342" s="132" t="s">
        <v>205</v>
      </c>
      <c r="BC342" s="132" t="s">
        <v>205</v>
      </c>
      <c r="BD342" s="132"/>
      <c r="BE342" s="132" t="s">
        <v>121</v>
      </c>
      <c r="BF342" s="132" t="s">
        <v>122</v>
      </c>
      <c r="BG342" s="132"/>
      <c r="BH342" s="133">
        <v>43223</v>
      </c>
      <c r="BI342" s="132" t="s">
        <v>4995</v>
      </c>
      <c r="BJ342" s="132">
        <v>2</v>
      </c>
      <c r="BK342" s="138">
        <v>34</v>
      </c>
      <c r="BL342" s="138">
        <v>74</v>
      </c>
      <c r="BM342" s="119">
        <v>108</v>
      </c>
      <c r="BN342" s="119"/>
      <c r="BO342" s="119" t="s">
        <v>125</v>
      </c>
      <c r="BP342" s="122" t="s">
        <v>64</v>
      </c>
      <c r="BQ342" s="119"/>
      <c r="BR342" s="120"/>
      <c r="CM342" s="375">
        <v>44</v>
      </c>
    </row>
    <row r="343" spans="1:91" ht="18" customHeight="1">
      <c r="A343" s="591">
        <f t="shared" si="6"/>
        <v>25</v>
      </c>
      <c r="B343" s="649"/>
      <c r="C343" s="378" t="s">
        <v>4996</v>
      </c>
      <c r="D343" s="377" t="s">
        <v>4997</v>
      </c>
      <c r="E343" s="378" t="s">
        <v>74</v>
      </c>
      <c r="F343" s="313"/>
      <c r="G343" s="20"/>
      <c r="H343" s="20"/>
      <c r="I343" s="20"/>
      <c r="J343" s="20"/>
      <c r="K343" s="20"/>
      <c r="L343" s="20"/>
      <c r="M343" s="498"/>
      <c r="N343" s="559" t="s">
        <v>64</v>
      </c>
      <c r="O343" s="559" t="s">
        <v>56</v>
      </c>
      <c r="P343" s="489"/>
      <c r="Q343" s="676"/>
      <c r="R343" s="677"/>
      <c r="S343" s="491"/>
      <c r="T343" s="491"/>
      <c r="U343" s="491"/>
      <c r="V343" s="491"/>
      <c r="W343" s="491"/>
      <c r="X343" s="491"/>
      <c r="Y343" s="491"/>
      <c r="Z343" s="492"/>
      <c r="AA343" s="491"/>
      <c r="AB343" s="562"/>
      <c r="AC343" s="491"/>
      <c r="AD343" s="494">
        <v>26</v>
      </c>
      <c r="AE343" s="494"/>
      <c r="AF343" s="491" t="s">
        <v>64</v>
      </c>
      <c r="AG343" s="539">
        <v>26</v>
      </c>
      <c r="AH343" s="143" t="s">
        <v>4998</v>
      </c>
      <c r="AI343" s="122" t="s">
        <v>42</v>
      </c>
      <c r="AJ343" s="122" t="s">
        <v>43</v>
      </c>
      <c r="AK343" s="122">
        <v>0</v>
      </c>
      <c r="AL343" s="122" t="s">
        <v>44</v>
      </c>
      <c r="AM343" s="122">
        <v>89541053335</v>
      </c>
      <c r="AN343" s="122">
        <v>162</v>
      </c>
      <c r="AO343" s="122">
        <v>50</v>
      </c>
      <c r="AP343" s="143" t="s">
        <v>4999</v>
      </c>
      <c r="AQ343" s="143" t="s">
        <v>5000</v>
      </c>
      <c r="AR343" s="143" t="s">
        <v>5001</v>
      </c>
      <c r="AS343" s="143" t="s">
        <v>45</v>
      </c>
      <c r="AT343" s="143" t="s">
        <v>45</v>
      </c>
      <c r="AU343" s="143" t="s">
        <v>59</v>
      </c>
      <c r="AV343" s="143" t="s">
        <v>59</v>
      </c>
      <c r="AW343" s="143" t="s">
        <v>5002</v>
      </c>
      <c r="AX343" s="143" t="s">
        <v>107</v>
      </c>
      <c r="AY343" s="122" t="s">
        <v>50</v>
      </c>
      <c r="AZ343" s="122">
        <v>0</v>
      </c>
      <c r="BA343" s="122">
        <v>2018</v>
      </c>
      <c r="BB343" s="122" t="s">
        <v>110</v>
      </c>
      <c r="BC343" s="122" t="s">
        <v>110</v>
      </c>
      <c r="BD343" s="143"/>
      <c r="BE343" s="122" t="s">
        <v>121</v>
      </c>
      <c r="BF343" s="122" t="s">
        <v>122</v>
      </c>
      <c r="BG343" s="122"/>
      <c r="BH343" s="146">
        <v>43207</v>
      </c>
      <c r="BI343" s="143" t="s">
        <v>5003</v>
      </c>
      <c r="BJ343" s="122">
        <v>2</v>
      </c>
      <c r="BK343" s="138">
        <v>34</v>
      </c>
      <c r="BL343" s="138">
        <v>78</v>
      </c>
      <c r="BM343" s="119">
        <v>112</v>
      </c>
      <c r="BN343" s="119"/>
      <c r="BO343" s="119" t="s">
        <v>125</v>
      </c>
      <c r="BP343" s="122" t="s">
        <v>64</v>
      </c>
      <c r="BQ343" s="119"/>
      <c r="BR343" s="120"/>
      <c r="CM343" s="382">
        <v>44</v>
      </c>
    </row>
    <row r="344" spans="1:91" ht="18" customHeight="1">
      <c r="A344" s="591">
        <f t="shared" si="6"/>
        <v>26</v>
      </c>
      <c r="B344" s="649"/>
      <c r="C344" s="381">
        <v>20191230085</v>
      </c>
      <c r="D344" s="380" t="s">
        <v>5004</v>
      </c>
      <c r="E344" s="381" t="s">
        <v>74</v>
      </c>
      <c r="F344" s="312"/>
      <c r="G344" s="20"/>
      <c r="H344" s="20"/>
      <c r="I344" s="20"/>
      <c r="J344" s="20"/>
      <c r="K344" s="20"/>
      <c r="L344" s="20"/>
      <c r="M344" s="788"/>
      <c r="N344" s="576" t="s">
        <v>41</v>
      </c>
      <c r="O344" s="576" t="s">
        <v>41</v>
      </c>
      <c r="P344" s="90"/>
      <c r="Q344" s="633"/>
      <c r="R344" s="634"/>
      <c r="S344" s="89"/>
      <c r="T344" s="89"/>
      <c r="U344" s="89"/>
      <c r="V344" s="89"/>
      <c r="W344" s="89"/>
      <c r="X344" s="89"/>
      <c r="Y344" s="89"/>
      <c r="Z344" s="579"/>
      <c r="AA344" s="89"/>
      <c r="AB344" s="595"/>
      <c r="AC344" s="89"/>
      <c r="AD344" s="581">
        <v>26</v>
      </c>
      <c r="AE344" s="581"/>
      <c r="AF344" s="89" t="s">
        <v>64</v>
      </c>
      <c r="AG344" s="631">
        <v>26</v>
      </c>
      <c r="AH344" s="122"/>
      <c r="AI344" s="134" t="s">
        <v>5005</v>
      </c>
      <c r="AJ344" s="122" t="s">
        <v>42</v>
      </c>
      <c r="AK344" s="122" t="s">
        <v>43</v>
      </c>
      <c r="AL344" s="181">
        <v>5.1030099999999997E+20</v>
      </c>
      <c r="AM344" s="122" t="s">
        <v>44</v>
      </c>
      <c r="AN344" s="122">
        <v>82144823107</v>
      </c>
      <c r="AO344" s="122">
        <v>182</v>
      </c>
      <c r="AP344" s="122">
        <v>73</v>
      </c>
      <c r="AQ344" s="134" t="s">
        <v>5006</v>
      </c>
      <c r="AR344" s="134" t="s">
        <v>5007</v>
      </c>
      <c r="AS344" s="134" t="s">
        <v>5008</v>
      </c>
      <c r="AT344" s="134" t="s">
        <v>45</v>
      </c>
      <c r="AU344" s="122" t="s">
        <v>66</v>
      </c>
      <c r="AV344" s="122" t="s">
        <v>58</v>
      </c>
      <c r="AW344" s="122" t="s">
        <v>988</v>
      </c>
      <c r="AX344" s="134" t="s">
        <v>5009</v>
      </c>
      <c r="AY344" s="134" t="s">
        <v>1677</v>
      </c>
      <c r="AZ344" s="122" t="s">
        <v>53</v>
      </c>
      <c r="BA344" s="122" t="s">
        <v>143</v>
      </c>
      <c r="BB344" s="122">
        <v>2018</v>
      </c>
      <c r="BC344" s="122" t="s">
        <v>64</v>
      </c>
      <c r="BD344" s="122" t="s">
        <v>67</v>
      </c>
      <c r="BE344" s="122"/>
      <c r="BF344" s="122" t="s">
        <v>121</v>
      </c>
      <c r="BG344" s="122" t="s">
        <v>122</v>
      </c>
      <c r="BH344" s="122"/>
      <c r="BI344" s="146">
        <v>43288</v>
      </c>
      <c r="BJ344" s="134" t="s">
        <v>5010</v>
      </c>
      <c r="BK344" s="138">
        <v>34</v>
      </c>
      <c r="BL344" s="138">
        <v>73.8</v>
      </c>
      <c r="BM344" s="119">
        <f>BK344+BL344</f>
        <v>107.8</v>
      </c>
      <c r="BN344" s="119"/>
      <c r="BO344" s="119" t="str">
        <f>IF(BM344&lt;95,"TIDAK LULUS",IF(BM344&gt;=95,"LULUS"))</f>
        <v>LULUS</v>
      </c>
      <c r="BP344" s="138" t="s">
        <v>64</v>
      </c>
      <c r="BQ344" s="119"/>
      <c r="BR344" s="120"/>
      <c r="CM344" s="364">
        <v>43</v>
      </c>
    </row>
    <row r="345" spans="1:91" ht="18" customHeight="1">
      <c r="A345" s="591">
        <f t="shared" si="6"/>
        <v>27</v>
      </c>
      <c r="B345" s="649"/>
      <c r="C345" s="368" t="s">
        <v>5011</v>
      </c>
      <c r="D345" s="366" t="s">
        <v>5012</v>
      </c>
      <c r="E345" s="368" t="s">
        <v>74</v>
      </c>
      <c r="F345" s="599"/>
      <c r="G345" s="20"/>
      <c r="H345" s="20"/>
      <c r="I345" s="20"/>
      <c r="J345" s="20"/>
      <c r="K345" s="20"/>
      <c r="L345" s="20"/>
      <c r="M345" s="788"/>
      <c r="N345" s="576" t="s">
        <v>64</v>
      </c>
      <c r="O345" s="576" t="s">
        <v>64</v>
      </c>
      <c r="P345" s="90"/>
      <c r="Q345" s="577"/>
      <c r="R345" s="578"/>
      <c r="S345" s="89"/>
      <c r="T345" s="89"/>
      <c r="U345" s="89"/>
      <c r="V345" s="89"/>
      <c r="W345" s="89"/>
      <c r="X345" s="89"/>
      <c r="Y345" s="89"/>
      <c r="Z345" s="579"/>
      <c r="AA345" s="89"/>
      <c r="AB345" s="595"/>
      <c r="AC345" s="89"/>
      <c r="AD345" s="581">
        <v>25</v>
      </c>
      <c r="AE345" s="581"/>
      <c r="AF345" s="89" t="s">
        <v>64</v>
      </c>
      <c r="AG345" s="631">
        <v>25</v>
      </c>
      <c r="AH345" s="143" t="s">
        <v>5013</v>
      </c>
      <c r="AI345" s="122" t="s">
        <v>42</v>
      </c>
      <c r="AJ345" s="122" t="s">
        <v>43</v>
      </c>
      <c r="AK345" s="122">
        <v>0</v>
      </c>
      <c r="AL345" s="122" t="s">
        <v>44</v>
      </c>
      <c r="AM345" s="122">
        <v>83114585379</v>
      </c>
      <c r="AN345" s="122">
        <v>167</v>
      </c>
      <c r="AO345" s="122">
        <v>55</v>
      </c>
      <c r="AP345" s="143" t="s">
        <v>5014</v>
      </c>
      <c r="AQ345" s="143" t="s">
        <v>4053</v>
      </c>
      <c r="AR345" s="143" t="s">
        <v>5015</v>
      </c>
      <c r="AS345" s="143" t="s">
        <v>45</v>
      </c>
      <c r="AT345" s="143" t="s">
        <v>45</v>
      </c>
      <c r="AU345" s="143" t="s">
        <v>55</v>
      </c>
      <c r="AV345" s="143" t="s">
        <v>58</v>
      </c>
      <c r="AW345" s="143" t="s">
        <v>5016</v>
      </c>
      <c r="AX345" s="143" t="s">
        <v>5017</v>
      </c>
      <c r="AY345" s="122" t="s">
        <v>50</v>
      </c>
      <c r="AZ345" s="122">
        <v>0</v>
      </c>
      <c r="BA345" s="122">
        <v>2018</v>
      </c>
      <c r="BB345" s="122" t="s">
        <v>64</v>
      </c>
      <c r="BC345" s="122" t="s">
        <v>64</v>
      </c>
      <c r="BD345" s="143"/>
      <c r="BE345" s="122" t="s">
        <v>121</v>
      </c>
      <c r="BF345" s="122" t="s">
        <v>122</v>
      </c>
      <c r="BG345" s="122"/>
      <c r="BH345" s="146">
        <v>43207</v>
      </c>
      <c r="BI345" s="143" t="s">
        <v>5018</v>
      </c>
      <c r="BJ345" s="122">
        <v>2</v>
      </c>
      <c r="BK345" s="138">
        <v>33</v>
      </c>
      <c r="BL345" s="138">
        <v>81</v>
      </c>
      <c r="BM345" s="119">
        <v>114</v>
      </c>
      <c r="BN345" s="119"/>
      <c r="BO345" s="119" t="s">
        <v>125</v>
      </c>
      <c r="BP345" s="122" t="s">
        <v>64</v>
      </c>
      <c r="BQ345" s="119"/>
      <c r="BR345" s="120"/>
      <c r="CM345" s="364">
        <v>43</v>
      </c>
    </row>
    <row r="346" spans="1:91" ht="18" customHeight="1">
      <c r="A346" s="591">
        <f t="shared" si="6"/>
        <v>28</v>
      </c>
      <c r="B346" s="649"/>
      <c r="C346" s="368" t="s">
        <v>5019</v>
      </c>
      <c r="D346" s="366" t="s">
        <v>5020</v>
      </c>
      <c r="E346" s="368" t="s">
        <v>74</v>
      </c>
      <c r="F346" s="789"/>
      <c r="G346" s="61"/>
      <c r="H346" s="94"/>
      <c r="I346" s="61"/>
      <c r="J346" s="94"/>
      <c r="K346" s="61"/>
      <c r="L346" s="94"/>
      <c r="M346" s="788"/>
      <c r="N346" s="576" t="s">
        <v>56</v>
      </c>
      <c r="O346" s="576" t="s">
        <v>41</v>
      </c>
      <c r="P346" s="90"/>
      <c r="Q346" s="577" t="s">
        <v>5021</v>
      </c>
      <c r="R346" s="578"/>
      <c r="S346" s="89"/>
      <c r="T346" s="89"/>
      <c r="U346" s="89"/>
      <c r="V346" s="89"/>
      <c r="W346" s="89"/>
      <c r="X346" s="89"/>
      <c r="Y346" s="89"/>
      <c r="Z346" s="579"/>
      <c r="AA346" s="89"/>
      <c r="AB346" s="595"/>
      <c r="AC346" s="89"/>
      <c r="AD346" s="581"/>
      <c r="AE346" s="581">
        <v>25</v>
      </c>
      <c r="AF346" s="89" t="s">
        <v>64</v>
      </c>
      <c r="AG346" s="631">
        <v>25</v>
      </c>
      <c r="AH346" s="143" t="s">
        <v>5022</v>
      </c>
      <c r="AI346" s="122" t="s">
        <v>42</v>
      </c>
      <c r="AJ346" s="122" t="s">
        <v>43</v>
      </c>
      <c r="AK346" s="122">
        <v>0</v>
      </c>
      <c r="AL346" s="122" t="s">
        <v>44</v>
      </c>
      <c r="AM346" s="122">
        <v>87761288616</v>
      </c>
      <c r="AN346" s="122">
        <v>165</v>
      </c>
      <c r="AO346" s="122">
        <v>58</v>
      </c>
      <c r="AP346" s="143" t="s">
        <v>5023</v>
      </c>
      <c r="AQ346" s="143" t="s">
        <v>5024</v>
      </c>
      <c r="AR346" s="143" t="s">
        <v>5025</v>
      </c>
      <c r="AS346" s="143" t="s">
        <v>66</v>
      </c>
      <c r="AT346" s="143" t="s">
        <v>54</v>
      </c>
      <c r="AU346" s="143" t="s">
        <v>55</v>
      </c>
      <c r="AV346" s="143" t="s">
        <v>51</v>
      </c>
      <c r="AW346" s="143" t="s">
        <v>5026</v>
      </c>
      <c r="AX346" s="143" t="s">
        <v>5027</v>
      </c>
      <c r="AY346" s="122" t="s">
        <v>50</v>
      </c>
      <c r="AZ346" s="122">
        <v>0</v>
      </c>
      <c r="BA346" s="122">
        <v>2018</v>
      </c>
      <c r="BB346" s="122" t="s">
        <v>64</v>
      </c>
      <c r="BC346" s="122" t="s">
        <v>64</v>
      </c>
      <c r="BD346" s="143"/>
      <c r="BE346" s="122" t="s">
        <v>121</v>
      </c>
      <c r="BF346" s="122" t="s">
        <v>122</v>
      </c>
      <c r="BG346" s="122"/>
      <c r="BH346" s="146">
        <v>43210</v>
      </c>
      <c r="BI346" s="143">
        <v>0</v>
      </c>
      <c r="BJ346" s="122">
        <v>2</v>
      </c>
      <c r="BK346" s="138">
        <v>33</v>
      </c>
      <c r="BL346" s="138">
        <v>74</v>
      </c>
      <c r="BM346" s="119">
        <v>107</v>
      </c>
      <c r="BN346" s="119"/>
      <c r="BO346" s="119" t="s">
        <v>125</v>
      </c>
      <c r="BP346" s="122" t="s">
        <v>64</v>
      </c>
      <c r="BQ346" s="119"/>
      <c r="BR346" s="120"/>
      <c r="CM346" s="364">
        <v>43</v>
      </c>
    </row>
    <row r="347" spans="1:91" ht="18" customHeight="1">
      <c r="A347" s="591">
        <f t="shared" si="6"/>
        <v>29</v>
      </c>
      <c r="B347" s="649"/>
      <c r="C347" s="374" t="s">
        <v>5028</v>
      </c>
      <c r="D347" s="373" t="s">
        <v>5029</v>
      </c>
      <c r="E347" s="374" t="s">
        <v>74</v>
      </c>
      <c r="F347" s="675"/>
      <c r="G347" s="575"/>
      <c r="H347" s="20"/>
      <c r="I347" s="20"/>
      <c r="J347" s="20"/>
      <c r="K347" s="20"/>
      <c r="L347" s="20"/>
      <c r="M347" s="788"/>
      <c r="N347" s="576" t="s">
        <v>64</v>
      </c>
      <c r="O347" s="576" t="s">
        <v>64</v>
      </c>
      <c r="P347" s="90"/>
      <c r="Q347" s="692" t="s">
        <v>74</v>
      </c>
      <c r="R347" s="693"/>
      <c r="S347" s="90"/>
      <c r="T347" s="89"/>
      <c r="U347" s="89"/>
      <c r="V347" s="89"/>
      <c r="W347" s="89"/>
      <c r="X347" s="89"/>
      <c r="Y347" s="89"/>
      <c r="Z347" s="579"/>
      <c r="AA347" s="89"/>
      <c r="AB347" s="595"/>
      <c r="AC347" s="89"/>
      <c r="AD347" s="581"/>
      <c r="AE347" s="581">
        <v>25</v>
      </c>
      <c r="AF347" s="89" t="s">
        <v>64</v>
      </c>
      <c r="AG347" s="631">
        <v>25</v>
      </c>
      <c r="AH347" s="143" t="s">
        <v>5030</v>
      </c>
      <c r="AI347" s="122" t="s">
        <v>42</v>
      </c>
      <c r="AJ347" s="122" t="s">
        <v>43</v>
      </c>
      <c r="AK347" s="122">
        <v>5108061311990000</v>
      </c>
      <c r="AL347" s="122" t="s">
        <v>44</v>
      </c>
      <c r="AM347" s="122">
        <v>82147151984</v>
      </c>
      <c r="AN347" s="122">
        <v>180</v>
      </c>
      <c r="AO347" s="122">
        <v>75</v>
      </c>
      <c r="AP347" s="143" t="s">
        <v>5031</v>
      </c>
      <c r="AQ347" s="143" t="s">
        <v>5032</v>
      </c>
      <c r="AR347" s="143" t="s">
        <v>5033</v>
      </c>
      <c r="AS347" s="143" t="s">
        <v>66</v>
      </c>
      <c r="AT347" s="143" t="s">
        <v>54</v>
      </c>
      <c r="AU347" s="143" t="s">
        <v>48</v>
      </c>
      <c r="AV347" s="143" t="s">
        <v>988</v>
      </c>
      <c r="AW347" s="143" t="s">
        <v>5034</v>
      </c>
      <c r="AX347" s="143" t="s">
        <v>5035</v>
      </c>
      <c r="AY347" s="122" t="s">
        <v>53</v>
      </c>
      <c r="AZ347" s="122">
        <v>0</v>
      </c>
      <c r="BA347" s="122">
        <v>2018</v>
      </c>
      <c r="BB347" s="122" t="s">
        <v>64</v>
      </c>
      <c r="BC347" s="122" t="s">
        <v>64</v>
      </c>
      <c r="BD347" s="143"/>
      <c r="BE347" s="122" t="s">
        <v>121</v>
      </c>
      <c r="BF347" s="122" t="s">
        <v>122</v>
      </c>
      <c r="BG347" s="122"/>
      <c r="BH347" s="146">
        <v>43213</v>
      </c>
      <c r="BI347" s="143" t="s">
        <v>5036</v>
      </c>
      <c r="BJ347" s="122">
        <v>2</v>
      </c>
      <c r="BK347" s="138">
        <v>33</v>
      </c>
      <c r="BL347" s="138">
        <v>77</v>
      </c>
      <c r="BM347" s="119">
        <v>110</v>
      </c>
      <c r="BN347" s="119"/>
      <c r="BO347" s="119" t="s">
        <v>125</v>
      </c>
      <c r="BP347" s="122" t="s">
        <v>64</v>
      </c>
      <c r="BQ347" s="119"/>
      <c r="BR347" s="120"/>
      <c r="CM347" s="375">
        <v>43</v>
      </c>
    </row>
    <row r="348" spans="1:91" ht="18" customHeight="1">
      <c r="A348" s="591">
        <f t="shared" si="6"/>
        <v>30</v>
      </c>
      <c r="B348" s="649"/>
      <c r="C348" s="374" t="s">
        <v>5037</v>
      </c>
      <c r="D348" s="373" t="s">
        <v>5038</v>
      </c>
      <c r="E348" s="374" t="s">
        <v>74</v>
      </c>
      <c r="F348" s="314"/>
      <c r="G348" s="20"/>
      <c r="H348" s="20"/>
      <c r="I348" s="20"/>
      <c r="J348" s="20"/>
      <c r="K348" s="20"/>
      <c r="L348" s="20"/>
      <c r="M348" s="788"/>
      <c r="N348" s="576" t="s">
        <v>64</v>
      </c>
      <c r="O348" s="576" t="s">
        <v>64</v>
      </c>
      <c r="P348" s="642"/>
      <c r="Q348" s="643"/>
      <c r="R348" s="644"/>
      <c r="S348" s="642"/>
      <c r="T348" s="645"/>
      <c r="U348" s="645"/>
      <c r="V348" s="645"/>
      <c r="W348" s="645"/>
      <c r="X348" s="645"/>
      <c r="Y348" s="645"/>
      <c r="Z348" s="646"/>
      <c r="AA348" s="645"/>
      <c r="AB348" s="689"/>
      <c r="AC348" s="645"/>
      <c r="AD348" s="648">
        <v>24</v>
      </c>
      <c r="AE348" s="648"/>
      <c r="AF348" s="645" t="s">
        <v>64</v>
      </c>
      <c r="AG348" s="631">
        <v>24</v>
      </c>
      <c r="AH348" s="132" t="s">
        <v>5039</v>
      </c>
      <c r="AI348" s="132" t="s">
        <v>42</v>
      </c>
      <c r="AJ348" s="132" t="s">
        <v>43</v>
      </c>
      <c r="AK348" s="132">
        <v>5107042005000000</v>
      </c>
      <c r="AL348" s="132" t="s">
        <v>44</v>
      </c>
      <c r="AM348" s="132">
        <v>87860394841</v>
      </c>
      <c r="AN348" s="132">
        <v>177</v>
      </c>
      <c r="AO348" s="132">
        <v>65</v>
      </c>
      <c r="AP348" s="132" t="s">
        <v>5040</v>
      </c>
      <c r="AQ348" s="132" t="s">
        <v>5041</v>
      </c>
      <c r="AR348" s="132" t="s">
        <v>5042</v>
      </c>
      <c r="AS348" s="132" t="s">
        <v>45</v>
      </c>
      <c r="AT348" s="132" t="s">
        <v>54</v>
      </c>
      <c r="AU348" s="132" t="s">
        <v>58</v>
      </c>
      <c r="AV348" s="132" t="s">
        <v>47</v>
      </c>
      <c r="AW348" s="132" t="s">
        <v>5043</v>
      </c>
      <c r="AX348" s="132" t="s">
        <v>5044</v>
      </c>
      <c r="AY348" s="132" t="s">
        <v>53</v>
      </c>
      <c r="AZ348" s="132">
        <v>0</v>
      </c>
      <c r="BA348" s="132">
        <v>2018</v>
      </c>
      <c r="BB348" s="132" t="s">
        <v>205</v>
      </c>
      <c r="BC348" s="132" t="s">
        <v>205</v>
      </c>
      <c r="BD348" s="132"/>
      <c r="BE348" s="132" t="s">
        <v>121</v>
      </c>
      <c r="BF348" s="132" t="s">
        <v>122</v>
      </c>
      <c r="BG348" s="132"/>
      <c r="BH348" s="133">
        <v>43214</v>
      </c>
      <c r="BI348" s="132" t="s">
        <v>5045</v>
      </c>
      <c r="BJ348" s="132">
        <v>2</v>
      </c>
      <c r="BK348" s="138">
        <v>33</v>
      </c>
      <c r="BL348" s="138">
        <v>81</v>
      </c>
      <c r="BM348" s="119">
        <v>114</v>
      </c>
      <c r="BN348" s="119"/>
      <c r="BO348" s="119" t="s">
        <v>125</v>
      </c>
      <c r="BP348" s="122" t="s">
        <v>64</v>
      </c>
      <c r="BQ348" s="119"/>
      <c r="BR348" s="120"/>
      <c r="CM348" s="375">
        <v>43</v>
      </c>
    </row>
    <row r="349" spans="1:91" ht="18" customHeight="1">
      <c r="A349" s="591">
        <f t="shared" si="6"/>
        <v>31</v>
      </c>
      <c r="B349" s="649"/>
      <c r="C349" s="374" t="s">
        <v>5046</v>
      </c>
      <c r="D349" s="373" t="s">
        <v>5047</v>
      </c>
      <c r="E349" s="374" t="s">
        <v>74</v>
      </c>
      <c r="F349" s="313"/>
      <c r="G349" s="20"/>
      <c r="H349" s="20"/>
      <c r="I349" s="20"/>
      <c r="J349" s="20"/>
      <c r="K349" s="20"/>
      <c r="L349" s="20"/>
      <c r="M349" s="498"/>
      <c r="N349" s="576"/>
      <c r="O349" s="576"/>
      <c r="P349" s="90"/>
      <c r="Q349" s="633"/>
      <c r="R349" s="634"/>
      <c r="S349" s="89"/>
      <c r="T349" s="89"/>
      <c r="U349" s="89"/>
      <c r="V349" s="89"/>
      <c r="W349" s="89"/>
      <c r="X349" s="89"/>
      <c r="Y349" s="89"/>
      <c r="Z349" s="579"/>
      <c r="AA349" s="630"/>
      <c r="AB349" s="595"/>
      <c r="AC349" s="89"/>
      <c r="AD349" s="581"/>
      <c r="AE349" s="581"/>
      <c r="AF349" s="89"/>
      <c r="AG349" s="582"/>
      <c r="AH349" s="143" t="s">
        <v>4970</v>
      </c>
      <c r="AI349" s="122" t="s">
        <v>42</v>
      </c>
      <c r="AJ349" s="122" t="s">
        <v>43</v>
      </c>
      <c r="AK349" s="122">
        <v>5171010605780000</v>
      </c>
      <c r="AL349" s="122" t="s">
        <v>44</v>
      </c>
      <c r="AM349" s="122">
        <v>82146548267</v>
      </c>
      <c r="AN349" s="122">
        <v>177</v>
      </c>
      <c r="AO349" s="122">
        <v>50</v>
      </c>
      <c r="AP349" s="143" t="s">
        <v>5048</v>
      </c>
      <c r="AQ349" s="143" t="s">
        <v>5049</v>
      </c>
      <c r="AR349" s="143" t="s">
        <v>5050</v>
      </c>
      <c r="AS349" s="143" t="s">
        <v>54</v>
      </c>
      <c r="AT349" s="143" t="s">
        <v>54</v>
      </c>
      <c r="AU349" s="143" t="s">
        <v>47</v>
      </c>
      <c r="AV349" s="143" t="s">
        <v>47</v>
      </c>
      <c r="AW349" s="143" t="s">
        <v>5051</v>
      </c>
      <c r="AX349" s="143" t="s">
        <v>356</v>
      </c>
      <c r="AY349" s="122" t="s">
        <v>50</v>
      </c>
      <c r="AZ349" s="122">
        <v>0</v>
      </c>
      <c r="BA349" s="122">
        <v>2018</v>
      </c>
      <c r="BB349" s="122" t="s">
        <v>64</v>
      </c>
      <c r="BC349" s="122" t="s">
        <v>64</v>
      </c>
      <c r="BD349" s="143"/>
      <c r="BE349" s="122" t="s">
        <v>121</v>
      </c>
      <c r="BF349" s="122" t="s">
        <v>122</v>
      </c>
      <c r="BG349" s="122"/>
      <c r="BH349" s="146">
        <v>43206</v>
      </c>
      <c r="BI349" s="143" t="s">
        <v>5052</v>
      </c>
      <c r="BJ349" s="122">
        <v>2</v>
      </c>
      <c r="BK349" s="138">
        <v>36</v>
      </c>
      <c r="BL349" s="138">
        <v>82.2</v>
      </c>
      <c r="BM349" s="119">
        <v>118.2</v>
      </c>
      <c r="BN349" s="119"/>
      <c r="BO349" s="119" t="s">
        <v>125</v>
      </c>
      <c r="BP349" s="138" t="s">
        <v>64</v>
      </c>
      <c r="BQ349" s="119"/>
      <c r="BR349" s="120"/>
      <c r="BS349" s="120"/>
      <c r="BT349" s="120"/>
      <c r="BU349" s="120"/>
      <c r="CM349" s="375">
        <v>43</v>
      </c>
    </row>
    <row r="350" spans="1:91" ht="18" customHeight="1">
      <c r="A350" s="931" t="s">
        <v>15</v>
      </c>
      <c r="B350" s="937"/>
      <c r="C350" s="937"/>
      <c r="D350" s="938"/>
      <c r="E350" s="65"/>
      <c r="F350" s="66"/>
      <c r="G350" s="65"/>
      <c r="H350" s="67"/>
      <c r="I350" s="65"/>
      <c r="J350" s="67"/>
      <c r="K350" s="65"/>
      <c r="L350" s="67"/>
      <c r="M350" s="74"/>
    </row>
    <row r="351" spans="1:91" ht="18" customHeight="1">
      <c r="A351" s="946"/>
      <c r="B351" s="947"/>
      <c r="C351" s="947"/>
      <c r="D351" s="948"/>
      <c r="E351" s="68"/>
      <c r="F351" s="69"/>
      <c r="G351" s="68"/>
      <c r="H351" s="59"/>
      <c r="I351" s="68"/>
      <c r="J351" s="59"/>
      <c r="K351" s="68"/>
      <c r="L351" s="59"/>
      <c r="M351" s="74"/>
    </row>
    <row r="352" spans="1:91" ht="18" customHeight="1">
      <c r="A352" s="949" t="s">
        <v>16</v>
      </c>
      <c r="B352" s="950"/>
      <c r="C352" s="950"/>
      <c r="D352" s="951"/>
      <c r="E352" s="465"/>
      <c r="F352" s="583"/>
      <c r="G352" s="62"/>
      <c r="H352" s="71"/>
      <c r="I352" s="62"/>
      <c r="J352" s="71"/>
      <c r="K352" s="62"/>
      <c r="L352" s="72"/>
      <c r="M352" s="74"/>
    </row>
    <row r="353" spans="1:13" ht="18" customHeight="1">
      <c r="A353" s="73" t="s">
        <v>38</v>
      </c>
      <c r="B353" s="584" t="s">
        <v>3632</v>
      </c>
      <c r="C353" s="73"/>
      <c r="D353" s="74" t="s">
        <v>17</v>
      </c>
      <c r="E353" s="466"/>
      <c r="F353" s="59"/>
      <c r="G353" s="59"/>
      <c r="H353" s="76"/>
      <c r="I353" s="59"/>
      <c r="J353" s="76"/>
      <c r="K353" s="59"/>
      <c r="L353" s="77"/>
      <c r="M353" s="74"/>
    </row>
    <row r="354" spans="1:13" ht="18" customHeight="1">
      <c r="A354" s="472"/>
      <c r="B354" s="7" t="s">
        <v>18</v>
      </c>
      <c r="C354" s="472"/>
      <c r="D354" s="74" t="s">
        <v>19</v>
      </c>
      <c r="E354" s="465"/>
      <c r="F354" s="62"/>
      <c r="G354" s="62"/>
      <c r="H354" s="71"/>
      <c r="I354" s="62"/>
      <c r="J354" s="71"/>
      <c r="K354" s="62"/>
      <c r="L354" s="72"/>
      <c r="M354" s="74"/>
    </row>
    <row r="355" spans="1:13" ht="18" customHeight="1">
      <c r="A355" s="472"/>
      <c r="B355" s="9" t="s">
        <v>20</v>
      </c>
      <c r="C355" s="472"/>
      <c r="D355" s="74" t="s">
        <v>21</v>
      </c>
      <c r="E355" s="466"/>
      <c r="F355" s="59"/>
      <c r="G355" s="59"/>
      <c r="H355" s="76"/>
      <c r="I355" s="59"/>
      <c r="J355" s="76"/>
      <c r="K355" s="59"/>
      <c r="L355" s="77"/>
      <c r="M355" s="74"/>
    </row>
    <row r="356" spans="1:13" ht="18" customHeight="1">
      <c r="A356" s="472"/>
      <c r="B356" s="9" t="s">
        <v>22</v>
      </c>
      <c r="C356" s="472"/>
      <c r="D356" s="74" t="s">
        <v>23</v>
      </c>
      <c r="E356" s="465"/>
      <c r="F356" s="62"/>
      <c r="G356" s="62"/>
      <c r="H356" s="71"/>
      <c r="I356" s="62"/>
      <c r="J356" s="71"/>
      <c r="K356" s="62"/>
      <c r="L356" s="72"/>
      <c r="M356" s="74"/>
    </row>
    <row r="357" spans="1:13" ht="18" customHeight="1">
      <c r="A357" s="472"/>
      <c r="B357" s="9" t="s">
        <v>24</v>
      </c>
      <c r="C357" s="472"/>
      <c r="D357" s="74" t="s">
        <v>25</v>
      </c>
      <c r="E357" s="466"/>
      <c r="F357" s="59"/>
      <c r="G357" s="59"/>
      <c r="H357" s="76"/>
      <c r="I357" s="59"/>
      <c r="J357" s="76"/>
      <c r="K357" s="59"/>
      <c r="L357" s="77"/>
      <c r="M357" s="74"/>
    </row>
    <row r="358" spans="1:13" ht="18" customHeight="1">
      <c r="I358" s="955" t="s">
        <v>29</v>
      </c>
      <c r="J358" s="955"/>
      <c r="K358" s="955"/>
      <c r="L358" s="955"/>
      <c r="M358" s="479"/>
    </row>
    <row r="359" spans="1:13" ht="18" customHeight="1">
      <c r="A359" s="942" t="s">
        <v>0</v>
      </c>
      <c r="B359" s="942"/>
      <c r="C359" s="942"/>
      <c r="D359" s="942"/>
      <c r="E359" s="942"/>
      <c r="F359" s="942"/>
      <c r="G359" s="942"/>
      <c r="H359" s="942"/>
      <c r="I359" s="942"/>
      <c r="J359" s="942"/>
      <c r="K359" s="942"/>
      <c r="L359" s="942"/>
      <c r="M359" s="470"/>
    </row>
    <row r="360" spans="1:13" ht="18" customHeight="1">
      <c r="A360" s="942" t="s">
        <v>1</v>
      </c>
      <c r="B360" s="942"/>
      <c r="C360" s="942"/>
      <c r="D360" s="942"/>
      <c r="E360" s="942"/>
      <c r="F360" s="942"/>
      <c r="G360" s="942"/>
      <c r="H360" s="942"/>
      <c r="I360" s="942"/>
      <c r="J360" s="942"/>
      <c r="K360" s="942"/>
      <c r="L360" s="942"/>
      <c r="M360" s="470"/>
    </row>
    <row r="361" spans="1:13" ht="18" customHeight="1">
      <c r="A361" s="1" t="s">
        <v>35</v>
      </c>
      <c r="B361" s="1"/>
      <c r="C361" s="1"/>
      <c r="D361" s="1"/>
      <c r="E361" s="1"/>
      <c r="F361" s="1"/>
      <c r="G361" s="1"/>
    </row>
    <row r="362" spans="1:13" ht="18" customHeight="1">
      <c r="A362" s="2" t="s">
        <v>2</v>
      </c>
      <c r="B362" s="4" t="s">
        <v>3369</v>
      </c>
      <c r="C362" s="4" t="s">
        <v>3369</v>
      </c>
      <c r="H362" s="1"/>
      <c r="I362" s="1" t="s">
        <v>3</v>
      </c>
      <c r="J362" s="1"/>
      <c r="K362" s="3" t="s">
        <v>4</v>
      </c>
      <c r="L362" s="104">
        <v>1</v>
      </c>
      <c r="M362" s="104"/>
    </row>
    <row r="363" spans="1:13" s="22" customFormat="1" ht="18" customHeight="1">
      <c r="A363" s="2" t="s">
        <v>36</v>
      </c>
      <c r="B363" s="4" t="s">
        <v>3370</v>
      </c>
      <c r="C363" s="4" t="s">
        <v>3370</v>
      </c>
      <c r="D363"/>
      <c r="E363"/>
      <c r="F363"/>
      <c r="G363"/>
      <c r="H363" s="1"/>
      <c r="I363" s="1" t="s">
        <v>5</v>
      </c>
      <c r="J363" s="1"/>
      <c r="K363" s="3" t="s">
        <v>4</v>
      </c>
      <c r="L363" s="1"/>
      <c r="M363" s="1"/>
    </row>
    <row r="364" spans="1:13" s="22" customFormat="1" ht="18" customHeight="1">
      <c r="A364" s="2" t="s">
        <v>6</v>
      </c>
      <c r="B364" s="5" t="s">
        <v>5053</v>
      </c>
      <c r="C364" s="5" t="s">
        <v>5053</v>
      </c>
      <c r="D364"/>
      <c r="E364"/>
      <c r="F364"/>
      <c r="G364"/>
      <c r="H364" s="1"/>
      <c r="I364" s="1" t="s">
        <v>8</v>
      </c>
      <c r="J364" s="1"/>
      <c r="K364" s="3" t="s">
        <v>4</v>
      </c>
      <c r="L364" s="1"/>
      <c r="M364" s="1"/>
    </row>
    <row r="365" spans="1:13" ht="18" customHeight="1">
      <c r="A365" s="1"/>
      <c r="B365" s="1"/>
      <c r="C365" s="1"/>
      <c r="H365" s="1"/>
      <c r="I365" s="1" t="s">
        <v>9</v>
      </c>
      <c r="J365" s="1"/>
      <c r="K365" s="3" t="s">
        <v>4</v>
      </c>
      <c r="L365" s="1"/>
      <c r="M365" s="1"/>
    </row>
    <row r="367" spans="1:13" ht="18" customHeight="1">
      <c r="A367" s="943" t="s">
        <v>10</v>
      </c>
      <c r="B367" s="943" t="s">
        <v>27</v>
      </c>
      <c r="C367" s="930" t="s">
        <v>37</v>
      </c>
      <c r="D367" s="943" t="s">
        <v>11</v>
      </c>
      <c r="E367" s="54"/>
      <c r="F367" s="949" t="s">
        <v>12</v>
      </c>
      <c r="G367" s="950"/>
      <c r="H367" s="950"/>
      <c r="I367" s="950"/>
      <c r="J367" s="950"/>
      <c r="K367" s="950"/>
      <c r="L367" s="951"/>
      <c r="M367" s="472"/>
    </row>
    <row r="368" spans="1:13" ht="18" customHeight="1">
      <c r="A368" s="944"/>
      <c r="B368" s="944"/>
      <c r="C368" s="931"/>
      <c r="D368" s="944"/>
      <c r="E368" s="471" t="s">
        <v>13</v>
      </c>
      <c r="F368" s="471"/>
      <c r="G368" s="471"/>
      <c r="H368" s="471"/>
      <c r="I368" s="471"/>
      <c r="J368" s="471"/>
      <c r="K368" s="471"/>
      <c r="L368" s="471"/>
      <c r="M368" s="472"/>
    </row>
    <row r="369" spans="1:91" ht="18" customHeight="1" thickBot="1">
      <c r="A369" s="945"/>
      <c r="B369" s="945"/>
      <c r="C369" s="932"/>
      <c r="D369" s="945"/>
      <c r="E369" s="56" t="s">
        <v>14</v>
      </c>
      <c r="F369" s="56"/>
      <c r="G369" s="57"/>
      <c r="H369" s="56"/>
      <c r="I369" s="56"/>
      <c r="J369" s="56"/>
      <c r="K369" s="56"/>
      <c r="L369" s="56"/>
      <c r="M369" s="472"/>
    </row>
    <row r="370" spans="1:91" ht="18" customHeight="1" thickTop="1">
      <c r="A370" s="481">
        <v>1</v>
      </c>
      <c r="B370" s="592"/>
      <c r="C370" s="365" t="s">
        <v>5054</v>
      </c>
      <c r="D370" s="366" t="s">
        <v>5055</v>
      </c>
      <c r="E370" s="368" t="s">
        <v>2658</v>
      </c>
      <c r="F370" s="790"/>
      <c r="G370" s="67"/>
      <c r="H370" s="468"/>
      <c r="I370" s="468"/>
      <c r="J370" s="468"/>
      <c r="K370" s="468"/>
      <c r="L370" s="468"/>
      <c r="M370" s="469"/>
      <c r="AH370" s="111" t="s">
        <v>5056</v>
      </c>
      <c r="AI370" s="111" t="s">
        <v>42</v>
      </c>
      <c r="AJ370" s="111" t="s">
        <v>43</v>
      </c>
      <c r="AK370" s="111">
        <v>5103024212990000</v>
      </c>
      <c r="AL370" s="111" t="s">
        <v>44</v>
      </c>
      <c r="AM370" s="111">
        <v>82147471455</v>
      </c>
      <c r="AN370" s="111">
        <v>156</v>
      </c>
      <c r="AO370" s="111">
        <v>51</v>
      </c>
      <c r="AP370" s="111" t="s">
        <v>5057</v>
      </c>
      <c r="AQ370" s="111" t="s">
        <v>5058</v>
      </c>
      <c r="AR370" s="111" t="s">
        <v>5059</v>
      </c>
      <c r="AS370" s="111" t="s">
        <v>45</v>
      </c>
      <c r="AT370" s="111" t="s">
        <v>46</v>
      </c>
      <c r="AU370" s="111" t="s">
        <v>47</v>
      </c>
      <c r="AV370" s="111" t="s">
        <v>47</v>
      </c>
      <c r="AW370" s="111" t="s">
        <v>5060</v>
      </c>
      <c r="AX370" s="111" t="s">
        <v>102</v>
      </c>
      <c r="AY370" s="111" t="s">
        <v>50</v>
      </c>
      <c r="AZ370" s="111">
        <v>0</v>
      </c>
      <c r="BA370" s="111">
        <v>2018</v>
      </c>
      <c r="BB370" s="111" t="s">
        <v>205</v>
      </c>
      <c r="BC370" s="111" t="s">
        <v>205</v>
      </c>
      <c r="BD370" s="111"/>
      <c r="BE370" s="111" t="s">
        <v>121</v>
      </c>
      <c r="BF370" s="111" t="s">
        <v>122</v>
      </c>
      <c r="BG370" s="111" t="s">
        <v>205</v>
      </c>
      <c r="BH370" s="121">
        <v>43150</v>
      </c>
      <c r="BI370" s="111" t="s">
        <v>5061</v>
      </c>
      <c r="BJ370" s="111">
        <v>1</v>
      </c>
      <c r="BK370" s="122">
        <v>37</v>
      </c>
      <c r="BL370" s="122">
        <v>85</v>
      </c>
      <c r="BM370" s="122">
        <v>122</v>
      </c>
      <c r="BN370" s="122"/>
      <c r="BO370" s="122" t="s">
        <v>125</v>
      </c>
      <c r="BP370" s="122" t="s">
        <v>64</v>
      </c>
      <c r="BQ370" s="119"/>
      <c r="CM370" s="364">
        <v>48</v>
      </c>
    </row>
    <row r="371" spans="1:91" ht="18" customHeight="1">
      <c r="A371" s="309">
        <f>+A370+1</f>
        <v>2</v>
      </c>
      <c r="B371" s="592"/>
      <c r="C371" s="365" t="s">
        <v>5062</v>
      </c>
      <c r="D371" s="366" t="s">
        <v>5063</v>
      </c>
      <c r="E371" s="368" t="s">
        <v>2658</v>
      </c>
      <c r="F371" s="315"/>
      <c r="G371" s="99"/>
      <c r="H371" s="20"/>
      <c r="I371" s="20"/>
      <c r="J371" s="20"/>
      <c r="K371" s="20"/>
      <c r="L371" s="20"/>
      <c r="M371" s="788"/>
      <c r="N371" s="576" t="s">
        <v>64</v>
      </c>
      <c r="O371" s="576" t="s">
        <v>64</v>
      </c>
      <c r="P371" s="90"/>
      <c r="Q371" s="633" t="s">
        <v>205</v>
      </c>
      <c r="R371" s="634" t="s">
        <v>393</v>
      </c>
      <c r="S371" s="89" t="s">
        <v>74</v>
      </c>
      <c r="T371" s="89" t="s">
        <v>5064</v>
      </c>
      <c r="U371" s="89" t="s">
        <v>5065</v>
      </c>
      <c r="V371" s="89"/>
      <c r="W371" s="89" t="s">
        <v>799</v>
      </c>
      <c r="X371" s="89" t="s">
        <v>5066</v>
      </c>
      <c r="Y371" s="89" t="s">
        <v>91</v>
      </c>
      <c r="Z371" s="579" t="s">
        <v>480</v>
      </c>
      <c r="AA371" s="580" t="s">
        <v>5067</v>
      </c>
      <c r="AB371" s="580"/>
      <c r="AC371" s="89"/>
      <c r="AD371" s="581">
        <v>27</v>
      </c>
      <c r="AE371" s="581"/>
      <c r="AF371" s="89" t="s">
        <v>64</v>
      </c>
      <c r="AG371" s="631">
        <v>27</v>
      </c>
      <c r="AH371" s="143" t="s">
        <v>4117</v>
      </c>
      <c r="AI371" s="122" t="s">
        <v>42</v>
      </c>
      <c r="AJ371" s="122" t="s">
        <v>43</v>
      </c>
      <c r="AK371" s="122">
        <v>0</v>
      </c>
      <c r="AL371" s="122" t="s">
        <v>44</v>
      </c>
      <c r="AM371" s="122">
        <v>0</v>
      </c>
      <c r="AN371" s="122">
        <v>155</v>
      </c>
      <c r="AO371" s="122">
        <v>45</v>
      </c>
      <c r="AP371" s="143" t="s">
        <v>5068</v>
      </c>
      <c r="AQ371" s="143" t="s">
        <v>5069</v>
      </c>
      <c r="AR371" s="143" t="s">
        <v>5070</v>
      </c>
      <c r="AS371" s="143" t="s">
        <v>45</v>
      </c>
      <c r="AT371" s="143" t="s">
        <v>45</v>
      </c>
      <c r="AU371" s="143" t="s">
        <v>47</v>
      </c>
      <c r="AV371" s="143" t="s">
        <v>47</v>
      </c>
      <c r="AW371" s="143" t="s">
        <v>5071</v>
      </c>
      <c r="AX371" s="143" t="s">
        <v>75</v>
      </c>
      <c r="AY371" s="122" t="s">
        <v>53</v>
      </c>
      <c r="AZ371" s="122">
        <v>0</v>
      </c>
      <c r="BA371" s="122">
        <v>2018</v>
      </c>
      <c r="BB371" s="122" t="s">
        <v>64</v>
      </c>
      <c r="BC371" s="122" t="s">
        <v>64</v>
      </c>
      <c r="BD371" s="143"/>
      <c r="BE371" s="122" t="s">
        <v>121</v>
      </c>
      <c r="BF371" s="122" t="s">
        <v>122</v>
      </c>
      <c r="BG371" s="122"/>
      <c r="BH371" s="146">
        <v>43209</v>
      </c>
      <c r="BI371" s="143" t="s">
        <v>5072</v>
      </c>
      <c r="BJ371" s="122">
        <v>2</v>
      </c>
      <c r="BK371" s="138">
        <v>37</v>
      </c>
      <c r="BL371" s="138">
        <v>60</v>
      </c>
      <c r="BM371" s="119">
        <v>97</v>
      </c>
      <c r="BN371" s="119" t="s">
        <v>5073</v>
      </c>
      <c r="BO371" s="119" t="s">
        <v>125</v>
      </c>
      <c r="BP371" s="122" t="s">
        <v>64</v>
      </c>
      <c r="BQ371" s="119"/>
      <c r="CM371" s="364">
        <v>48</v>
      </c>
    </row>
    <row r="372" spans="1:91" ht="18" customHeight="1">
      <c r="A372" s="309">
        <f t="shared" ref="A372:A400" si="7">+A371+1</f>
        <v>3</v>
      </c>
      <c r="B372" s="592"/>
      <c r="C372" s="372" t="s">
        <v>5074</v>
      </c>
      <c r="D372" s="373" t="s">
        <v>5075</v>
      </c>
      <c r="E372" s="374" t="s">
        <v>2658</v>
      </c>
      <c r="F372" s="599"/>
      <c r="G372" s="333"/>
      <c r="H372" s="333"/>
      <c r="I372" s="20"/>
      <c r="J372" s="20"/>
      <c r="K372" s="20"/>
      <c r="L372" s="20"/>
      <c r="M372" s="788"/>
      <c r="N372" s="576" t="s">
        <v>64</v>
      </c>
      <c r="O372" s="576" t="s">
        <v>64</v>
      </c>
      <c r="P372" s="90"/>
      <c r="Q372" s="633" t="s">
        <v>205</v>
      </c>
      <c r="R372" s="634" t="s">
        <v>205</v>
      </c>
      <c r="S372" s="89" t="s">
        <v>405</v>
      </c>
      <c r="T372" s="89" t="s">
        <v>1482</v>
      </c>
      <c r="U372" s="89" t="s">
        <v>5076</v>
      </c>
      <c r="V372" s="89" t="s">
        <v>5077</v>
      </c>
      <c r="W372" s="89" t="s">
        <v>2533</v>
      </c>
      <c r="X372" s="89" t="s">
        <v>5078</v>
      </c>
      <c r="Y372" s="89" t="s">
        <v>91</v>
      </c>
      <c r="Z372" s="579" t="s">
        <v>480</v>
      </c>
      <c r="AA372" s="580"/>
      <c r="AB372" s="580" t="s">
        <v>5079</v>
      </c>
      <c r="AC372" s="89"/>
      <c r="AD372" s="581">
        <v>27</v>
      </c>
      <c r="AE372" s="581"/>
      <c r="AF372" s="89" t="s">
        <v>64</v>
      </c>
      <c r="AG372" s="631">
        <v>27</v>
      </c>
      <c r="AH372" s="122"/>
      <c r="AI372" s="134" t="s">
        <v>5080</v>
      </c>
      <c r="AJ372" s="122" t="s">
        <v>42</v>
      </c>
      <c r="AK372" s="122" t="s">
        <v>43</v>
      </c>
      <c r="AL372" s="181">
        <v>5.10406E+20</v>
      </c>
      <c r="AM372" s="122" t="s">
        <v>44</v>
      </c>
      <c r="AN372" s="122">
        <v>8983131693</v>
      </c>
      <c r="AO372" s="122">
        <v>149</v>
      </c>
      <c r="AP372" s="122">
        <v>48</v>
      </c>
      <c r="AQ372" s="134" t="s">
        <v>5081</v>
      </c>
      <c r="AR372" s="134" t="s">
        <v>5082</v>
      </c>
      <c r="AS372" s="134" t="s">
        <v>5083</v>
      </c>
      <c r="AT372" s="134" t="s">
        <v>45</v>
      </c>
      <c r="AU372" s="134" t="s">
        <v>45</v>
      </c>
      <c r="AV372" s="134" t="s">
        <v>51</v>
      </c>
      <c r="AW372" s="134" t="s">
        <v>58</v>
      </c>
      <c r="AX372" s="134" t="s">
        <v>5084</v>
      </c>
      <c r="AY372" s="134" t="s">
        <v>342</v>
      </c>
      <c r="AZ372" s="122" t="s">
        <v>53</v>
      </c>
      <c r="BA372" s="122" t="s">
        <v>133</v>
      </c>
      <c r="BB372" s="122">
        <v>2016</v>
      </c>
      <c r="BC372" s="122" t="s">
        <v>64</v>
      </c>
      <c r="BD372" s="122" t="s">
        <v>64</v>
      </c>
      <c r="BE372" s="122"/>
      <c r="BF372" s="122" t="s">
        <v>121</v>
      </c>
      <c r="BG372" s="122" t="s">
        <v>122</v>
      </c>
      <c r="BH372" s="122"/>
      <c r="BI372" s="146">
        <v>43281</v>
      </c>
      <c r="BJ372" s="134" t="s">
        <v>5085</v>
      </c>
      <c r="BK372" s="138">
        <v>37</v>
      </c>
      <c r="BL372" s="138">
        <v>71</v>
      </c>
      <c r="BM372" s="119">
        <f>BK372+BL372</f>
        <v>108</v>
      </c>
      <c r="BN372" s="119"/>
      <c r="BO372" s="119" t="str">
        <f>IF(BM372&lt;95,"TIDAK LULUS",IF(BM372&gt;=95,"LULUS"))</f>
        <v>LULUS</v>
      </c>
      <c r="BP372" s="138" t="s">
        <v>64</v>
      </c>
      <c r="BQ372" s="119"/>
      <c r="CM372" s="375">
        <v>48</v>
      </c>
    </row>
    <row r="373" spans="1:91" ht="18" customHeight="1">
      <c r="A373" s="309">
        <f t="shared" si="7"/>
        <v>4</v>
      </c>
      <c r="B373" s="592"/>
      <c r="C373" s="791" t="s">
        <v>5086</v>
      </c>
      <c r="D373" s="550" t="s">
        <v>5087</v>
      </c>
      <c r="E373" s="549" t="s">
        <v>2658</v>
      </c>
      <c r="F373" s="317"/>
      <c r="G373" s="13"/>
      <c r="H373" s="20"/>
      <c r="I373" s="20"/>
      <c r="J373" s="20"/>
      <c r="K373" s="20"/>
      <c r="L373" s="20"/>
      <c r="M373" s="788"/>
      <c r="N373" s="576" t="s">
        <v>64</v>
      </c>
      <c r="O373" s="576" t="s">
        <v>64</v>
      </c>
      <c r="P373" s="90"/>
      <c r="Q373" s="633"/>
      <c r="R373" s="634"/>
      <c r="S373" s="89"/>
      <c r="T373" s="89"/>
      <c r="U373" s="89"/>
      <c r="V373" s="89"/>
      <c r="W373" s="89"/>
      <c r="X373" s="89"/>
      <c r="Y373" s="89"/>
      <c r="Z373" s="579"/>
      <c r="AA373" s="580"/>
      <c r="AB373" s="580"/>
      <c r="AC373" s="89"/>
      <c r="AD373" s="581">
        <v>27</v>
      </c>
      <c r="AE373" s="581"/>
      <c r="AF373" s="89" t="s">
        <v>64</v>
      </c>
      <c r="AG373" s="631">
        <v>27</v>
      </c>
      <c r="AH373" s="111" t="s">
        <v>5088</v>
      </c>
      <c r="AI373" s="111" t="s">
        <v>42</v>
      </c>
      <c r="AJ373" s="111" t="s">
        <v>43</v>
      </c>
      <c r="AK373" s="111">
        <v>5104055201000000</v>
      </c>
      <c r="AL373" s="111" t="s">
        <v>44</v>
      </c>
      <c r="AM373" s="111">
        <v>81246767637</v>
      </c>
      <c r="AN373" s="111">
        <v>161</v>
      </c>
      <c r="AO373" s="111">
        <v>83</v>
      </c>
      <c r="AP373" s="111" t="s">
        <v>5089</v>
      </c>
      <c r="AQ373" s="111" t="s">
        <v>5090</v>
      </c>
      <c r="AR373" s="111" t="s">
        <v>5091</v>
      </c>
      <c r="AS373" s="111" t="s">
        <v>45</v>
      </c>
      <c r="AT373" s="111" t="s">
        <v>54</v>
      </c>
      <c r="AU373" s="111" t="s">
        <v>55</v>
      </c>
      <c r="AV373" s="111" t="s">
        <v>47</v>
      </c>
      <c r="AW373" s="111" t="s">
        <v>5092</v>
      </c>
      <c r="AX373" s="111" t="s">
        <v>1516</v>
      </c>
      <c r="AY373" s="111" t="s">
        <v>53</v>
      </c>
      <c r="AZ373" s="111">
        <v>0</v>
      </c>
      <c r="BA373" s="111">
        <v>2018</v>
      </c>
      <c r="BB373" s="111" t="s">
        <v>205</v>
      </c>
      <c r="BC373" s="111" t="s">
        <v>205</v>
      </c>
      <c r="BD373" s="111"/>
      <c r="BE373" s="111" t="s">
        <v>121</v>
      </c>
      <c r="BF373" s="111" t="s">
        <v>122</v>
      </c>
      <c r="BG373" s="111" t="s">
        <v>205</v>
      </c>
      <c r="BH373" s="121">
        <v>43166</v>
      </c>
      <c r="BI373" s="111">
        <v>0</v>
      </c>
      <c r="BJ373" s="111">
        <v>1</v>
      </c>
      <c r="BK373" s="122">
        <v>36</v>
      </c>
      <c r="BL373" s="122">
        <v>86</v>
      </c>
      <c r="BM373" s="122">
        <v>122</v>
      </c>
      <c r="BN373" s="122"/>
      <c r="BO373" s="122" t="s">
        <v>125</v>
      </c>
      <c r="BP373" s="122" t="s">
        <v>64</v>
      </c>
      <c r="BQ373" s="119"/>
      <c r="CM373" s="792">
        <v>48</v>
      </c>
    </row>
    <row r="374" spans="1:91" ht="18" customHeight="1">
      <c r="A374" s="309">
        <f t="shared" si="7"/>
        <v>5</v>
      </c>
      <c r="B374" s="592"/>
      <c r="C374" s="791" t="s">
        <v>5093</v>
      </c>
      <c r="D374" s="550" t="s">
        <v>5094</v>
      </c>
      <c r="E374" s="549" t="s">
        <v>2658</v>
      </c>
      <c r="F374" s="317"/>
      <c r="G374" s="13"/>
      <c r="H374" s="20"/>
      <c r="I374" s="20"/>
      <c r="J374" s="20"/>
      <c r="K374" s="20"/>
      <c r="L374" s="20"/>
      <c r="M374" s="788"/>
      <c r="N374" s="576" t="s">
        <v>64</v>
      </c>
      <c r="O374" s="576" t="s">
        <v>64</v>
      </c>
      <c r="P374" s="90"/>
      <c r="Q374" s="577"/>
      <c r="R374" s="578"/>
      <c r="S374" s="89"/>
      <c r="T374" s="89"/>
      <c r="U374" s="89"/>
      <c r="V374" s="89"/>
      <c r="W374" s="89"/>
      <c r="X374" s="89"/>
      <c r="Y374" s="89"/>
      <c r="Z374" s="579"/>
      <c r="AA374" s="580"/>
      <c r="AB374" s="580"/>
      <c r="AC374" s="89" t="s">
        <v>5095</v>
      </c>
      <c r="AD374" s="581">
        <v>27</v>
      </c>
      <c r="AE374" s="581"/>
      <c r="AF374" s="89" t="s">
        <v>64</v>
      </c>
      <c r="AG374" s="631">
        <v>27</v>
      </c>
      <c r="AH374" s="132" t="s">
        <v>1270</v>
      </c>
      <c r="AI374" s="132" t="s">
        <v>42</v>
      </c>
      <c r="AJ374" s="132" t="s">
        <v>43</v>
      </c>
      <c r="AK374" s="132">
        <v>5171015802000000</v>
      </c>
      <c r="AL374" s="132" t="s">
        <v>44</v>
      </c>
      <c r="AM374" s="132">
        <v>89539462369</v>
      </c>
      <c r="AN374" s="132">
        <v>160</v>
      </c>
      <c r="AO374" s="132">
        <v>56</v>
      </c>
      <c r="AP374" s="132" t="s">
        <v>5096</v>
      </c>
      <c r="AQ374" s="132" t="s">
        <v>5097</v>
      </c>
      <c r="AR374" s="132" t="s">
        <v>5098</v>
      </c>
      <c r="AS374" s="132" t="s">
        <v>45</v>
      </c>
      <c r="AT374" s="132" t="s">
        <v>46</v>
      </c>
      <c r="AU374" s="132" t="s">
        <v>47</v>
      </c>
      <c r="AV374" s="132" t="s">
        <v>51</v>
      </c>
      <c r="AW374" s="132" t="s">
        <v>5099</v>
      </c>
      <c r="AX374" s="132" t="s">
        <v>773</v>
      </c>
      <c r="AY374" s="132" t="s">
        <v>50</v>
      </c>
      <c r="AZ374" s="132">
        <v>0</v>
      </c>
      <c r="BA374" s="132">
        <v>2018</v>
      </c>
      <c r="BB374" s="132" t="s">
        <v>393</v>
      </c>
      <c r="BC374" s="132" t="s">
        <v>766</v>
      </c>
      <c r="BD374" s="132"/>
      <c r="BE374" s="132" t="s">
        <v>121</v>
      </c>
      <c r="BF374" s="132" t="s">
        <v>122</v>
      </c>
      <c r="BG374" s="132"/>
      <c r="BH374" s="133">
        <v>43225</v>
      </c>
      <c r="BI374" s="132" t="s">
        <v>5100</v>
      </c>
      <c r="BJ374" s="132">
        <v>2</v>
      </c>
      <c r="BK374" s="138">
        <v>36</v>
      </c>
      <c r="BL374" s="138">
        <v>76</v>
      </c>
      <c r="BM374" s="119">
        <v>112</v>
      </c>
      <c r="BN374" s="119"/>
      <c r="BO374" s="119" t="s">
        <v>125</v>
      </c>
      <c r="BP374" s="122" t="s">
        <v>64</v>
      </c>
      <c r="BQ374" s="119"/>
      <c r="CM374" s="792">
        <v>48</v>
      </c>
    </row>
    <row r="375" spans="1:91" ht="18" customHeight="1">
      <c r="A375" s="309">
        <f t="shared" si="7"/>
        <v>6</v>
      </c>
      <c r="B375" s="592"/>
      <c r="C375" s="515">
        <v>20191230036</v>
      </c>
      <c r="D375" s="516" t="s">
        <v>5101</v>
      </c>
      <c r="E375" s="448" t="s">
        <v>2658</v>
      </c>
      <c r="F375" s="780"/>
      <c r="G375" s="793"/>
      <c r="H375" s="753"/>
      <c r="I375" s="753"/>
      <c r="J375" s="753"/>
      <c r="K375" s="753"/>
      <c r="L375" s="753"/>
      <c r="M375" s="794"/>
      <c r="N375" s="755" t="s">
        <v>64</v>
      </c>
      <c r="O375" s="755" t="s">
        <v>56</v>
      </c>
      <c r="P375" s="710"/>
      <c r="Q375" s="711"/>
      <c r="R375" s="712"/>
      <c r="S375" s="710"/>
      <c r="T375" s="91"/>
      <c r="U375" s="91"/>
      <c r="V375" s="91"/>
      <c r="W375" s="91"/>
      <c r="X375" s="91"/>
      <c r="Y375" s="91"/>
      <c r="Z375" s="713"/>
      <c r="AA375" s="714"/>
      <c r="AB375" s="715"/>
      <c r="AC375" s="91"/>
      <c r="AD375" s="582">
        <v>27</v>
      </c>
      <c r="AE375" s="582"/>
      <c r="AF375" s="91" t="s">
        <v>64</v>
      </c>
      <c r="AG375" s="631">
        <v>27</v>
      </c>
      <c r="AH375" s="717"/>
      <c r="AI375" s="716" t="s">
        <v>5102</v>
      </c>
      <c r="AJ375" s="717" t="s">
        <v>106</v>
      </c>
      <c r="AK375" s="717" t="s">
        <v>43</v>
      </c>
      <c r="AL375" s="717">
        <v>5103065407000000</v>
      </c>
      <c r="AM375" s="717" t="s">
        <v>44</v>
      </c>
      <c r="AN375" s="717">
        <v>3619004245</v>
      </c>
      <c r="AO375" s="717">
        <v>157</v>
      </c>
      <c r="AP375" s="717">
        <v>63</v>
      </c>
      <c r="AQ375" s="716" t="s">
        <v>5103</v>
      </c>
      <c r="AR375" s="716" t="s">
        <v>5104</v>
      </c>
      <c r="AS375" s="716" t="s">
        <v>5105</v>
      </c>
      <c r="AT375" s="716" t="s">
        <v>57</v>
      </c>
      <c r="AU375" s="716" t="s">
        <v>57</v>
      </c>
      <c r="AV375" s="717" t="s">
        <v>47</v>
      </c>
      <c r="AW375" s="717" t="s">
        <v>51</v>
      </c>
      <c r="AX375" s="716" t="s">
        <v>5106</v>
      </c>
      <c r="AY375" s="716" t="s">
        <v>326</v>
      </c>
      <c r="AZ375" s="717" t="s">
        <v>50</v>
      </c>
      <c r="BA375" s="717" t="s">
        <v>133</v>
      </c>
      <c r="BB375" s="717">
        <v>2018</v>
      </c>
      <c r="BC375" s="717" t="s">
        <v>64</v>
      </c>
      <c r="BD375" s="717" t="s">
        <v>64</v>
      </c>
      <c r="BE375" s="716"/>
      <c r="BF375" s="717" t="s">
        <v>121</v>
      </c>
      <c r="BG375" s="717" t="s">
        <v>122</v>
      </c>
      <c r="BH375" s="716"/>
      <c r="BI375" s="784">
        <v>43229</v>
      </c>
      <c r="BJ375" s="716" t="s">
        <v>5107</v>
      </c>
      <c r="BK375" s="719">
        <v>36</v>
      </c>
      <c r="BL375" s="719">
        <v>75</v>
      </c>
      <c r="BM375" s="720">
        <f>BK375+BL375</f>
        <v>111</v>
      </c>
      <c r="BN375" s="720"/>
      <c r="BO375" s="720" t="str">
        <f>IF(BM375&lt;95,"TIDAK LULUS",IF(BM375&gt;=95,"LULUS"))</f>
        <v>LULUS</v>
      </c>
      <c r="BP375" s="719" t="s">
        <v>64</v>
      </c>
      <c r="BQ375" s="720"/>
      <c r="BR375" s="722"/>
      <c r="BS375" s="722"/>
      <c r="BT375" s="722"/>
      <c r="BU375" s="722"/>
      <c r="BV375" s="722"/>
      <c r="BW375" s="722"/>
      <c r="BX375" s="722"/>
      <c r="BY375" s="722"/>
      <c r="BZ375" s="722"/>
      <c r="CA375" s="722"/>
      <c r="CB375" s="722"/>
      <c r="CC375" s="722"/>
      <c r="CD375" s="722"/>
      <c r="CE375" s="722"/>
      <c r="CF375" s="722"/>
      <c r="CG375" s="722"/>
      <c r="CH375" s="722"/>
      <c r="CI375" s="722"/>
      <c r="CJ375" s="722"/>
      <c r="CK375" s="722"/>
      <c r="CL375" s="722"/>
      <c r="CM375" s="398">
        <v>47</v>
      </c>
    </row>
    <row r="376" spans="1:91" ht="18" customHeight="1">
      <c r="A376" s="309">
        <f t="shared" si="7"/>
        <v>7</v>
      </c>
      <c r="B376" s="592"/>
      <c r="C376" s="515">
        <v>20191230068</v>
      </c>
      <c r="D376" s="516" t="s">
        <v>5108</v>
      </c>
      <c r="E376" s="448" t="s">
        <v>2658</v>
      </c>
      <c r="F376" s="780"/>
      <c r="G376" s="449"/>
      <c r="H376" s="753"/>
      <c r="I376" s="753"/>
      <c r="J376" s="753"/>
      <c r="K376" s="753"/>
      <c r="L376" s="753"/>
      <c r="M376" s="794"/>
      <c r="N376" s="765" t="s">
        <v>5109</v>
      </c>
      <c r="O376" s="765" t="s">
        <v>92</v>
      </c>
      <c r="P376" s="767" t="s">
        <v>43</v>
      </c>
      <c r="Q376" s="795">
        <v>0</v>
      </c>
      <c r="R376" s="796" t="s">
        <v>44</v>
      </c>
      <c r="S376" s="767">
        <v>83119888200</v>
      </c>
      <c r="T376" s="767">
        <v>162</v>
      </c>
      <c r="U376" s="767">
        <v>60</v>
      </c>
      <c r="V376" s="767" t="s">
        <v>5110</v>
      </c>
      <c r="W376" s="767" t="s">
        <v>5111</v>
      </c>
      <c r="X376" s="767" t="s">
        <v>5112</v>
      </c>
      <c r="Y376" s="767" t="s">
        <v>45</v>
      </c>
      <c r="Z376" s="797" t="s">
        <v>57</v>
      </c>
      <c r="AA376" s="767" t="s">
        <v>48</v>
      </c>
      <c r="AB376" s="798" t="s">
        <v>47</v>
      </c>
      <c r="AC376" s="767" t="s">
        <v>5113</v>
      </c>
      <c r="AD376" s="769" t="s">
        <v>5114</v>
      </c>
      <c r="AE376" s="769" t="s">
        <v>53</v>
      </c>
      <c r="AF376" s="767" t="s">
        <v>64</v>
      </c>
      <c r="AG376" s="674">
        <v>26</v>
      </c>
      <c r="AH376" s="716" t="s">
        <v>5115</v>
      </c>
      <c r="AI376" s="717" t="s">
        <v>42</v>
      </c>
      <c r="AJ376" s="717" t="s">
        <v>43</v>
      </c>
      <c r="AK376" s="717">
        <v>5104025301000000</v>
      </c>
      <c r="AL376" s="717" t="s">
        <v>44</v>
      </c>
      <c r="AM376" s="717">
        <v>83114981894</v>
      </c>
      <c r="AN376" s="717">
        <v>165</v>
      </c>
      <c r="AO376" s="717">
        <v>58</v>
      </c>
      <c r="AP376" s="716" t="s">
        <v>5116</v>
      </c>
      <c r="AQ376" s="716" t="s">
        <v>5117</v>
      </c>
      <c r="AR376" s="716" t="s">
        <v>5118</v>
      </c>
      <c r="AS376" s="716" t="s">
        <v>45</v>
      </c>
      <c r="AT376" s="716" t="s">
        <v>57</v>
      </c>
      <c r="AU376" s="716" t="s">
        <v>48</v>
      </c>
      <c r="AV376" s="716" t="s">
        <v>48</v>
      </c>
      <c r="AW376" s="716" t="s">
        <v>5119</v>
      </c>
      <c r="AX376" s="716" t="s">
        <v>5120</v>
      </c>
      <c r="AY376" s="717" t="s">
        <v>50</v>
      </c>
      <c r="AZ376" s="717">
        <v>0</v>
      </c>
      <c r="BA376" s="717">
        <v>2018</v>
      </c>
      <c r="BB376" s="717" t="s">
        <v>64</v>
      </c>
      <c r="BC376" s="717" t="s">
        <v>64</v>
      </c>
      <c r="BD376" s="716"/>
      <c r="BE376" s="717" t="s">
        <v>121</v>
      </c>
      <c r="BF376" s="717" t="s">
        <v>122</v>
      </c>
      <c r="BG376" s="717"/>
      <c r="BH376" s="718">
        <v>43173</v>
      </c>
      <c r="BI376" s="716" t="s">
        <v>5121</v>
      </c>
      <c r="BJ376" s="717">
        <v>2</v>
      </c>
      <c r="BK376" s="719">
        <v>35</v>
      </c>
      <c r="BL376" s="719">
        <v>81.2</v>
      </c>
      <c r="BM376" s="720">
        <v>116.2</v>
      </c>
      <c r="BN376" s="720"/>
      <c r="BO376" s="720" t="s">
        <v>125</v>
      </c>
      <c r="BP376" s="717" t="s">
        <v>64</v>
      </c>
      <c r="BQ376" s="720"/>
      <c r="BR376" s="722"/>
      <c r="BS376" s="722"/>
      <c r="BT376" s="722"/>
      <c r="BU376" s="722"/>
      <c r="BV376" s="722"/>
      <c r="BW376" s="722"/>
      <c r="BX376" s="722"/>
      <c r="BY376" s="722"/>
      <c r="BZ376" s="722"/>
      <c r="CA376" s="722"/>
      <c r="CB376" s="722"/>
      <c r="CC376" s="722"/>
      <c r="CD376" s="722"/>
      <c r="CE376" s="722"/>
      <c r="CF376" s="722"/>
      <c r="CG376" s="722"/>
      <c r="CH376" s="722"/>
      <c r="CI376" s="722"/>
      <c r="CJ376" s="722"/>
      <c r="CK376" s="722"/>
      <c r="CL376" s="722"/>
      <c r="CM376" s="398">
        <v>47</v>
      </c>
    </row>
    <row r="377" spans="1:91" ht="18" customHeight="1">
      <c r="A377" s="309">
        <f t="shared" si="7"/>
        <v>8</v>
      </c>
      <c r="B377" s="649"/>
      <c r="C377" s="515">
        <v>20191230056</v>
      </c>
      <c r="D377" s="516" t="s">
        <v>5122</v>
      </c>
      <c r="E377" s="448" t="s">
        <v>2658</v>
      </c>
      <c r="F377" s="761"/>
      <c r="G377" s="762"/>
      <c r="H377" s="753"/>
      <c r="I377" s="762"/>
      <c r="J377" s="763"/>
      <c r="K377" s="762"/>
      <c r="L377" s="763"/>
      <c r="M377" s="754"/>
      <c r="N377" s="799"/>
      <c r="O377" s="799"/>
      <c r="P377" s="800"/>
      <c r="Q377" s="801"/>
      <c r="R377" s="802"/>
      <c r="S377" s="800"/>
      <c r="T377" s="800"/>
      <c r="U377" s="800"/>
      <c r="V377" s="800"/>
      <c r="W377" s="800"/>
      <c r="X377" s="800"/>
      <c r="Y377" s="800"/>
      <c r="Z377" s="803"/>
      <c r="AA377" s="804"/>
      <c r="AB377" s="804"/>
      <c r="AC377" s="800"/>
      <c r="AD377" s="805"/>
      <c r="AE377" s="805"/>
      <c r="AF377" s="800"/>
      <c r="AG377" s="806"/>
      <c r="AH377" s="717"/>
      <c r="AI377" s="716" t="s">
        <v>5123</v>
      </c>
      <c r="AJ377" s="717" t="s">
        <v>42</v>
      </c>
      <c r="AK377" s="717" t="s">
        <v>43</v>
      </c>
      <c r="AL377" s="774">
        <v>5.1040499999999997E+20</v>
      </c>
      <c r="AM377" s="717" t="s">
        <v>44</v>
      </c>
      <c r="AN377" s="717">
        <v>89526292263</v>
      </c>
      <c r="AO377" s="717">
        <v>174</v>
      </c>
      <c r="AP377" s="717">
        <v>62</v>
      </c>
      <c r="AQ377" s="716" t="s">
        <v>5124</v>
      </c>
      <c r="AR377" s="716" t="s">
        <v>5125</v>
      </c>
      <c r="AS377" s="716" t="s">
        <v>5126</v>
      </c>
      <c r="AT377" s="716" t="s">
        <v>45</v>
      </c>
      <c r="AU377" s="716" t="s">
        <v>45</v>
      </c>
      <c r="AV377" s="717" t="s">
        <v>1439</v>
      </c>
      <c r="AW377" s="717" t="s">
        <v>48</v>
      </c>
      <c r="AX377" s="716" t="s">
        <v>5127</v>
      </c>
      <c r="AY377" s="716" t="s">
        <v>5128</v>
      </c>
      <c r="AZ377" s="717" t="s">
        <v>53</v>
      </c>
      <c r="BA377" s="717" t="s">
        <v>143</v>
      </c>
      <c r="BB377" s="717">
        <v>2018</v>
      </c>
      <c r="BC377" s="717" t="s">
        <v>64</v>
      </c>
      <c r="BD377" s="717" t="s">
        <v>41</v>
      </c>
      <c r="BE377" s="717"/>
      <c r="BF377" s="717" t="s">
        <v>121</v>
      </c>
      <c r="BG377" s="717" t="s">
        <v>122</v>
      </c>
      <c r="BH377" s="717"/>
      <c r="BI377" s="718">
        <v>43290</v>
      </c>
      <c r="BJ377" s="716"/>
      <c r="BK377" s="719">
        <v>40</v>
      </c>
      <c r="BL377" s="719">
        <v>80</v>
      </c>
      <c r="BM377" s="720">
        <f>BK377+BL377</f>
        <v>120</v>
      </c>
      <c r="BN377" s="720"/>
      <c r="BO377" s="720" t="str">
        <f>IF(BM377&lt;95,"TIDAK LULUS",IF(BM377&gt;=95,"LULUS"))</f>
        <v>LULUS</v>
      </c>
      <c r="BP377" s="719" t="s">
        <v>64</v>
      </c>
      <c r="BQ377" s="720"/>
      <c r="BR377" s="721"/>
      <c r="BS377" s="721"/>
      <c r="BT377" s="721"/>
      <c r="BU377" s="721"/>
      <c r="BV377" s="722"/>
      <c r="BW377" s="722"/>
      <c r="BX377" s="722"/>
      <c r="BY377" s="722"/>
      <c r="BZ377" s="722"/>
      <c r="CA377" s="722"/>
      <c r="CB377" s="722"/>
      <c r="CC377" s="722"/>
      <c r="CD377" s="722"/>
      <c r="CE377" s="722"/>
      <c r="CF377" s="722"/>
      <c r="CG377" s="722"/>
      <c r="CH377" s="722"/>
      <c r="CI377" s="722"/>
      <c r="CJ377" s="722"/>
      <c r="CK377" s="722"/>
      <c r="CL377" s="722"/>
      <c r="CM377" s="398">
        <v>48</v>
      </c>
    </row>
    <row r="378" spans="1:91" s="22" customFormat="1" ht="18" customHeight="1">
      <c r="A378" s="309">
        <f t="shared" si="7"/>
        <v>9</v>
      </c>
      <c r="B378" s="592"/>
      <c r="C378" s="522" t="s">
        <v>5129</v>
      </c>
      <c r="D378" s="523" t="s">
        <v>5130</v>
      </c>
      <c r="E378" s="456" t="s">
        <v>2658</v>
      </c>
      <c r="F378" s="528"/>
      <c r="G378" s="753"/>
      <c r="H378" s="753"/>
      <c r="I378" s="753"/>
      <c r="J378" s="753"/>
      <c r="K378" s="753"/>
      <c r="L378" s="753"/>
      <c r="M378" s="794"/>
      <c r="N378" s="755" t="s">
        <v>64</v>
      </c>
      <c r="O378" s="755" t="s">
        <v>64</v>
      </c>
      <c r="P378" s="710"/>
      <c r="Q378" s="711"/>
      <c r="R378" s="712"/>
      <c r="S378" s="710"/>
      <c r="T378" s="91"/>
      <c r="U378" s="91"/>
      <c r="V378" s="91"/>
      <c r="W378" s="91"/>
      <c r="X378" s="91"/>
      <c r="Y378" s="91"/>
      <c r="Z378" s="713"/>
      <c r="AA378" s="91"/>
      <c r="AB378" s="758"/>
      <c r="AC378" s="91"/>
      <c r="AD378" s="582">
        <v>26</v>
      </c>
      <c r="AE378" s="582"/>
      <c r="AF378" s="91" t="s">
        <v>64</v>
      </c>
      <c r="AG378" s="631">
        <v>26</v>
      </c>
      <c r="AH378" s="716" t="s">
        <v>5131</v>
      </c>
      <c r="AI378" s="717" t="s">
        <v>42</v>
      </c>
      <c r="AJ378" s="717" t="s">
        <v>43</v>
      </c>
      <c r="AK378" s="717">
        <v>0</v>
      </c>
      <c r="AL378" s="717" t="s">
        <v>44</v>
      </c>
      <c r="AM378" s="717">
        <v>87860357696</v>
      </c>
      <c r="AN378" s="717">
        <v>160</v>
      </c>
      <c r="AO378" s="717">
        <v>69</v>
      </c>
      <c r="AP378" s="716" t="s">
        <v>5132</v>
      </c>
      <c r="AQ378" s="716" t="s">
        <v>5133</v>
      </c>
      <c r="AR378" s="716" t="s">
        <v>5134</v>
      </c>
      <c r="AS378" s="716" t="s">
        <v>54</v>
      </c>
      <c r="AT378" s="716" t="s">
        <v>46</v>
      </c>
      <c r="AU378" s="716" t="s">
        <v>47</v>
      </c>
      <c r="AV378" s="716" t="s">
        <v>47</v>
      </c>
      <c r="AW378" s="716" t="s">
        <v>5135</v>
      </c>
      <c r="AX378" s="716" t="s">
        <v>118</v>
      </c>
      <c r="AY378" s="717" t="s">
        <v>53</v>
      </c>
      <c r="AZ378" s="717">
        <v>0</v>
      </c>
      <c r="BA378" s="717">
        <v>2018</v>
      </c>
      <c r="BB378" s="717" t="s">
        <v>64</v>
      </c>
      <c r="BC378" s="717" t="s">
        <v>64</v>
      </c>
      <c r="BD378" s="716"/>
      <c r="BE378" s="717" t="s">
        <v>121</v>
      </c>
      <c r="BF378" s="717" t="s">
        <v>122</v>
      </c>
      <c r="BG378" s="717"/>
      <c r="BH378" s="718">
        <v>43209</v>
      </c>
      <c r="BI378" s="716" t="s">
        <v>5136</v>
      </c>
      <c r="BJ378" s="717">
        <v>2</v>
      </c>
      <c r="BK378" s="719">
        <v>35</v>
      </c>
      <c r="BL378" s="719">
        <v>60</v>
      </c>
      <c r="BM378" s="720">
        <v>95</v>
      </c>
      <c r="BN378" s="720" t="s">
        <v>5137</v>
      </c>
      <c r="BO378" s="720" t="s">
        <v>125</v>
      </c>
      <c r="BP378" s="717" t="s">
        <v>64</v>
      </c>
      <c r="BQ378" s="720"/>
      <c r="BR378" s="722"/>
      <c r="BS378" s="722"/>
      <c r="BT378" s="722"/>
      <c r="BU378" s="722"/>
      <c r="BV378" s="722"/>
      <c r="BW378" s="722"/>
      <c r="BX378" s="722"/>
      <c r="BY378" s="722"/>
      <c r="BZ378" s="722"/>
      <c r="CA378" s="722"/>
      <c r="CB378" s="722"/>
      <c r="CC378" s="722"/>
      <c r="CD378" s="722"/>
      <c r="CE378" s="722"/>
      <c r="CF378" s="722"/>
      <c r="CG378" s="722"/>
      <c r="CH378" s="722"/>
      <c r="CI378" s="722"/>
      <c r="CJ378" s="722"/>
      <c r="CK378" s="722"/>
      <c r="CL378" s="722"/>
      <c r="CM378" s="723">
        <v>46</v>
      </c>
    </row>
    <row r="379" spans="1:91" ht="18" customHeight="1">
      <c r="A379" s="309">
        <f t="shared" si="7"/>
        <v>10</v>
      </c>
      <c r="B379" s="592"/>
      <c r="C379" s="522" t="s">
        <v>5138</v>
      </c>
      <c r="D379" s="523" t="s">
        <v>5139</v>
      </c>
      <c r="E379" s="456" t="s">
        <v>2658</v>
      </c>
      <c r="F379" s="780"/>
      <c r="G379" s="793"/>
      <c r="H379" s="753"/>
      <c r="I379" s="753"/>
      <c r="J379" s="753"/>
      <c r="K379" s="753"/>
      <c r="L379" s="753"/>
      <c r="M379" s="754"/>
      <c r="N379" s="765"/>
      <c r="O379" s="766"/>
      <c r="P379" s="767"/>
      <c r="Q379" s="767"/>
      <c r="R379" s="767"/>
      <c r="S379" s="767"/>
      <c r="T379" s="767"/>
      <c r="U379" s="767"/>
      <c r="V379" s="767"/>
      <c r="W379" s="767"/>
      <c r="X379" s="767"/>
      <c r="Y379" s="767"/>
      <c r="Z379" s="767"/>
      <c r="AA379" s="767"/>
      <c r="AB379" s="768"/>
      <c r="AC379" s="767"/>
      <c r="AD379" s="769"/>
      <c r="AE379" s="769"/>
      <c r="AF379" s="767" t="s">
        <v>64</v>
      </c>
      <c r="AG379" s="674">
        <v>24</v>
      </c>
      <c r="AH379" s="717"/>
      <c r="AI379" s="777" t="s">
        <v>5140</v>
      </c>
      <c r="AJ379" s="717" t="s">
        <v>106</v>
      </c>
      <c r="AK379" s="717" t="s">
        <v>43</v>
      </c>
      <c r="AL379" s="774">
        <v>9.1090099999999997E+20</v>
      </c>
      <c r="AM379" s="717" t="s">
        <v>44</v>
      </c>
      <c r="AN379" s="717">
        <v>82238763364</v>
      </c>
      <c r="AO379" s="717">
        <v>163</v>
      </c>
      <c r="AP379" s="717">
        <v>82</v>
      </c>
      <c r="AQ379" s="777" t="s">
        <v>5141</v>
      </c>
      <c r="AR379" s="777" t="s">
        <v>5142</v>
      </c>
      <c r="AS379" s="777" t="s">
        <v>5143</v>
      </c>
      <c r="AT379" s="717" t="s">
        <v>45</v>
      </c>
      <c r="AU379" s="717" t="s">
        <v>45</v>
      </c>
      <c r="AV379" s="717" t="s">
        <v>48</v>
      </c>
      <c r="AW379" s="717" t="s">
        <v>47</v>
      </c>
      <c r="AX379" s="777" t="s">
        <v>5144</v>
      </c>
      <c r="AY379" s="777" t="s">
        <v>5145</v>
      </c>
      <c r="AZ379" s="717" t="s">
        <v>53</v>
      </c>
      <c r="BA379" s="717" t="s">
        <v>119</v>
      </c>
      <c r="BB379" s="717">
        <v>2018</v>
      </c>
      <c r="BC379" s="717" t="s">
        <v>41</v>
      </c>
      <c r="BD379" s="717" t="s">
        <v>64</v>
      </c>
      <c r="BE379" s="717"/>
      <c r="BF379" s="717" t="s">
        <v>121</v>
      </c>
      <c r="BG379" s="717" t="s">
        <v>122</v>
      </c>
      <c r="BH379" s="717"/>
      <c r="BI379" s="718">
        <v>43290</v>
      </c>
      <c r="BJ379" s="777" t="s">
        <v>5146</v>
      </c>
      <c r="BK379" s="719">
        <v>35</v>
      </c>
      <c r="BL379" s="719">
        <v>83</v>
      </c>
      <c r="BM379" s="720">
        <f>BK379+BL379</f>
        <v>118</v>
      </c>
      <c r="BN379" s="720"/>
      <c r="BO379" s="720" t="str">
        <f>IF(BM379&lt;95,"TIDAK LULUS",IF(BM379&gt;=95,"LULUS"))</f>
        <v>LULUS</v>
      </c>
      <c r="BP379" s="717" t="s">
        <v>64</v>
      </c>
      <c r="BQ379" s="720"/>
      <c r="BR379" s="722"/>
      <c r="BS379" s="722"/>
      <c r="BT379" s="722"/>
      <c r="BU379" s="722"/>
      <c r="BV379" s="722"/>
      <c r="BW379" s="722"/>
      <c r="BX379" s="722"/>
      <c r="BY379" s="722"/>
      <c r="BZ379" s="722"/>
      <c r="CA379" s="722"/>
      <c r="CB379" s="722"/>
      <c r="CC379" s="722"/>
      <c r="CD379" s="722"/>
      <c r="CE379" s="722"/>
      <c r="CF379" s="722"/>
      <c r="CG379" s="722"/>
      <c r="CH379" s="722"/>
      <c r="CI379" s="722"/>
      <c r="CJ379" s="722"/>
      <c r="CK379" s="722"/>
      <c r="CL379" s="722"/>
      <c r="CM379" s="723">
        <v>46</v>
      </c>
    </row>
    <row r="380" spans="1:91" ht="18" customHeight="1">
      <c r="A380" s="309">
        <f t="shared" si="7"/>
        <v>11</v>
      </c>
      <c r="B380" s="592"/>
      <c r="C380" s="365" t="s">
        <v>5147</v>
      </c>
      <c r="D380" s="366" t="s">
        <v>5148</v>
      </c>
      <c r="E380" s="368" t="s">
        <v>2658</v>
      </c>
      <c r="F380" s="315"/>
      <c r="G380" s="13"/>
      <c r="H380" s="20"/>
      <c r="I380" s="20"/>
      <c r="J380" s="20"/>
      <c r="K380" s="20"/>
      <c r="L380" s="20"/>
      <c r="M380" s="498"/>
      <c r="N380" s="576" t="s">
        <v>64</v>
      </c>
      <c r="O380" s="593" t="s">
        <v>64</v>
      </c>
      <c r="P380" s="90"/>
      <c r="Q380" s="594"/>
      <c r="R380" s="594"/>
      <c r="S380" s="89"/>
      <c r="T380" s="89"/>
      <c r="U380" s="89"/>
      <c r="V380" s="89"/>
      <c r="W380" s="89"/>
      <c r="X380" s="89"/>
      <c r="Y380" s="89"/>
      <c r="Z380" s="89"/>
      <c r="AA380" s="89"/>
      <c r="AB380" s="595"/>
      <c r="AC380" s="89"/>
      <c r="AD380" s="581">
        <v>23</v>
      </c>
      <c r="AE380" s="581"/>
      <c r="AF380" s="89" t="s">
        <v>64</v>
      </c>
      <c r="AG380" s="631">
        <v>23</v>
      </c>
      <c r="AH380" s="143" t="s">
        <v>5149</v>
      </c>
      <c r="AI380" s="122" t="s">
        <v>42</v>
      </c>
      <c r="AJ380" s="122" t="s">
        <v>43</v>
      </c>
      <c r="AK380" s="122">
        <v>0</v>
      </c>
      <c r="AL380" s="122" t="s">
        <v>44</v>
      </c>
      <c r="AM380" s="122">
        <v>89533147147</v>
      </c>
      <c r="AN380" s="122">
        <v>155</v>
      </c>
      <c r="AO380" s="122">
        <v>50</v>
      </c>
      <c r="AP380" s="143" t="s">
        <v>5150</v>
      </c>
      <c r="AQ380" s="143" t="s">
        <v>5151</v>
      </c>
      <c r="AR380" s="143" t="s">
        <v>5152</v>
      </c>
      <c r="AS380" s="143" t="s">
        <v>45</v>
      </c>
      <c r="AT380" s="143" t="s">
        <v>45</v>
      </c>
      <c r="AU380" s="143" t="s">
        <v>47</v>
      </c>
      <c r="AV380" s="143" t="s">
        <v>47</v>
      </c>
      <c r="AW380" s="143" t="s">
        <v>5153</v>
      </c>
      <c r="AX380" s="143" t="s">
        <v>5154</v>
      </c>
      <c r="AY380" s="122" t="s">
        <v>50</v>
      </c>
      <c r="AZ380" s="122">
        <v>0</v>
      </c>
      <c r="BA380" s="122">
        <v>2018</v>
      </c>
      <c r="BB380" s="122" t="s">
        <v>64</v>
      </c>
      <c r="BC380" s="122" t="s">
        <v>56</v>
      </c>
      <c r="BD380" s="143"/>
      <c r="BE380" s="122" t="s">
        <v>121</v>
      </c>
      <c r="BF380" s="122" t="s">
        <v>122</v>
      </c>
      <c r="BG380" s="122"/>
      <c r="BH380" s="146">
        <v>43210</v>
      </c>
      <c r="BI380" s="143" t="s">
        <v>5155</v>
      </c>
      <c r="BJ380" s="122">
        <v>2</v>
      </c>
      <c r="BK380" s="138">
        <v>34</v>
      </c>
      <c r="BL380" s="138">
        <v>81</v>
      </c>
      <c r="BM380" s="119">
        <v>115</v>
      </c>
      <c r="BN380" s="119"/>
      <c r="BO380" s="119" t="s">
        <v>125</v>
      </c>
      <c r="BP380" s="122" t="s">
        <v>64</v>
      </c>
      <c r="BQ380" s="119"/>
      <c r="CM380" s="364">
        <v>45</v>
      </c>
    </row>
    <row r="381" spans="1:91" ht="18" customHeight="1">
      <c r="A381" s="309">
        <f t="shared" si="7"/>
        <v>12</v>
      </c>
      <c r="B381" s="592"/>
      <c r="C381" s="365" t="s">
        <v>5156</v>
      </c>
      <c r="D381" s="366" t="s">
        <v>5157</v>
      </c>
      <c r="E381" s="368" t="s">
        <v>2658</v>
      </c>
      <c r="F381" s="315"/>
      <c r="G381" s="13"/>
      <c r="H381" s="19"/>
      <c r="I381" s="20"/>
      <c r="J381" s="20"/>
      <c r="K381" s="20"/>
      <c r="L381" s="20"/>
      <c r="M381" s="498"/>
      <c r="N381" s="576"/>
      <c r="O381" s="593"/>
      <c r="P381" s="90"/>
      <c r="Q381" s="628"/>
      <c r="R381" s="628"/>
      <c r="S381" s="89"/>
      <c r="T381" s="89"/>
      <c r="U381" s="89"/>
      <c r="V381" s="89"/>
      <c r="W381" s="89"/>
      <c r="X381" s="89"/>
      <c r="Y381" s="89"/>
      <c r="Z381" s="629"/>
      <c r="AA381" s="630"/>
      <c r="AB381" s="595"/>
      <c r="AC381" s="89"/>
      <c r="AD381" s="581"/>
      <c r="AE381" s="581"/>
      <c r="AF381" s="89"/>
      <c r="AG381" s="631"/>
      <c r="AH381" s="132" t="s">
        <v>5158</v>
      </c>
      <c r="AI381" s="132" t="s">
        <v>42</v>
      </c>
      <c r="AJ381" s="132" t="s">
        <v>43</v>
      </c>
      <c r="AK381" s="132">
        <v>5171036610990000</v>
      </c>
      <c r="AL381" s="132" t="s">
        <v>44</v>
      </c>
      <c r="AM381" s="132">
        <v>85738442729</v>
      </c>
      <c r="AN381" s="132">
        <v>150</v>
      </c>
      <c r="AO381" s="132">
        <v>45</v>
      </c>
      <c r="AP381" s="132" t="s">
        <v>5159</v>
      </c>
      <c r="AQ381" s="132" t="s">
        <v>5160</v>
      </c>
      <c r="AR381" s="132" t="s">
        <v>5161</v>
      </c>
      <c r="AS381" s="132" t="s">
        <v>54</v>
      </c>
      <c r="AT381" s="132" t="s">
        <v>54</v>
      </c>
      <c r="AU381" s="132" t="s">
        <v>47</v>
      </c>
      <c r="AV381" s="132" t="s">
        <v>47</v>
      </c>
      <c r="AW381" s="132" t="s">
        <v>5162</v>
      </c>
      <c r="AX381" s="132" t="s">
        <v>5163</v>
      </c>
      <c r="AY381" s="132" t="s">
        <v>53</v>
      </c>
      <c r="AZ381" s="132">
        <v>0</v>
      </c>
      <c r="BA381" s="132">
        <v>2018</v>
      </c>
      <c r="BB381" s="132" t="s">
        <v>766</v>
      </c>
      <c r="BC381" s="132" t="s">
        <v>393</v>
      </c>
      <c r="BD381" s="132"/>
      <c r="BE381" s="132" t="s">
        <v>121</v>
      </c>
      <c r="BF381" s="132" t="s">
        <v>122</v>
      </c>
      <c r="BG381" s="132"/>
      <c r="BH381" s="133">
        <v>43215</v>
      </c>
      <c r="BI381" s="132" t="s">
        <v>5164</v>
      </c>
      <c r="BJ381" s="132">
        <v>2</v>
      </c>
      <c r="BK381" s="138">
        <v>34</v>
      </c>
      <c r="BL381" s="138">
        <v>83</v>
      </c>
      <c r="BM381" s="119">
        <v>117</v>
      </c>
      <c r="BN381" s="119" t="s">
        <v>5165</v>
      </c>
      <c r="BO381" s="119" t="s">
        <v>125</v>
      </c>
      <c r="BP381" s="122" t="s">
        <v>64</v>
      </c>
      <c r="BQ381" s="119"/>
      <c r="CM381" s="364">
        <v>45</v>
      </c>
    </row>
    <row r="382" spans="1:91" ht="18" customHeight="1">
      <c r="A382" s="309">
        <f t="shared" si="7"/>
        <v>13</v>
      </c>
      <c r="B382" s="592"/>
      <c r="C382" s="365" t="s">
        <v>5166</v>
      </c>
      <c r="D382" s="366" t="s">
        <v>5167</v>
      </c>
      <c r="E382" s="368" t="s">
        <v>2658</v>
      </c>
      <c r="F382" s="315"/>
      <c r="G382" s="13"/>
      <c r="H382" s="19"/>
      <c r="I382" s="20"/>
      <c r="J382" s="20"/>
      <c r="K382" s="20"/>
      <c r="L382" s="20"/>
      <c r="M382" s="498"/>
      <c r="N382" s="576"/>
      <c r="O382" s="593"/>
      <c r="P382" s="90"/>
      <c r="Q382" s="628"/>
      <c r="R382" s="628"/>
      <c r="S382" s="89"/>
      <c r="T382" s="89"/>
      <c r="U382" s="89"/>
      <c r="V382" s="89"/>
      <c r="W382" s="89"/>
      <c r="X382" s="89"/>
      <c r="Y382" s="89"/>
      <c r="Z382" s="629"/>
      <c r="AA382" s="630"/>
      <c r="AB382" s="595"/>
      <c r="AC382" s="89"/>
      <c r="AD382" s="581"/>
      <c r="AE382" s="581"/>
      <c r="AF382" s="89"/>
      <c r="AG382" s="631"/>
      <c r="AH382" s="143" t="s">
        <v>5168</v>
      </c>
      <c r="AI382" s="122" t="s">
        <v>42</v>
      </c>
      <c r="AJ382" s="122" t="s">
        <v>43</v>
      </c>
      <c r="AK382" s="122">
        <v>5171010701990000</v>
      </c>
      <c r="AL382" s="122" t="s">
        <v>44</v>
      </c>
      <c r="AM382" s="122">
        <v>85792956667</v>
      </c>
      <c r="AN382" s="122">
        <v>170</v>
      </c>
      <c r="AO382" s="122">
        <v>69</v>
      </c>
      <c r="AP382" s="143" t="s">
        <v>5169</v>
      </c>
      <c r="AQ382" s="143" t="s">
        <v>5170</v>
      </c>
      <c r="AR382" s="143" t="s">
        <v>5171</v>
      </c>
      <c r="AS382" s="143" t="s">
        <v>66</v>
      </c>
      <c r="AT382" s="143" t="s">
        <v>45</v>
      </c>
      <c r="AU382" s="143" t="s">
        <v>47</v>
      </c>
      <c r="AV382" s="143" t="s">
        <v>47</v>
      </c>
      <c r="AW382" s="143" t="s">
        <v>5172</v>
      </c>
      <c r="AX382" s="143" t="s">
        <v>4218</v>
      </c>
      <c r="AY382" s="122" t="s">
        <v>53</v>
      </c>
      <c r="AZ382" s="122">
        <v>0</v>
      </c>
      <c r="BA382" s="122">
        <v>2017</v>
      </c>
      <c r="BB382" s="122" t="s">
        <v>41</v>
      </c>
      <c r="BC382" s="122" t="s">
        <v>41</v>
      </c>
      <c r="BD382" s="143"/>
      <c r="BE382" s="122" t="s">
        <v>121</v>
      </c>
      <c r="BF382" s="122" t="s">
        <v>122</v>
      </c>
      <c r="BG382" s="122"/>
      <c r="BH382" s="146">
        <v>43200</v>
      </c>
      <c r="BI382" s="143" t="s">
        <v>5173</v>
      </c>
      <c r="BJ382" s="122">
        <v>2</v>
      </c>
      <c r="BK382" s="122">
        <v>36</v>
      </c>
      <c r="BL382" s="122">
        <v>81.400000000000006</v>
      </c>
      <c r="BM382" s="119">
        <v>117.4</v>
      </c>
      <c r="BN382" s="143"/>
      <c r="BO382" s="119" t="s">
        <v>125</v>
      </c>
      <c r="BP382" s="122" t="s">
        <v>64</v>
      </c>
      <c r="BQ382" s="119"/>
      <c r="BR382" s="120"/>
      <c r="CM382" s="364">
        <v>45</v>
      </c>
    </row>
    <row r="383" spans="1:91" ht="18" customHeight="1">
      <c r="A383" s="309">
        <f t="shared" si="7"/>
        <v>14</v>
      </c>
      <c r="B383" s="592"/>
      <c r="C383" s="374" t="s">
        <v>5174</v>
      </c>
      <c r="D383" s="373" t="s">
        <v>5175</v>
      </c>
      <c r="E383" s="374" t="s">
        <v>74</v>
      </c>
      <c r="F383" s="333"/>
      <c r="G383" s="13"/>
      <c r="H383" s="20"/>
      <c r="I383" s="20"/>
      <c r="J383" s="20"/>
      <c r="K383" s="20"/>
      <c r="L383" s="20"/>
      <c r="M383" s="498"/>
      <c r="N383" s="576"/>
      <c r="O383" s="576"/>
      <c r="P383" s="90"/>
      <c r="Q383" s="692"/>
      <c r="R383" s="693"/>
      <c r="S383" s="90"/>
      <c r="T383" s="89"/>
      <c r="U383" s="89"/>
      <c r="V383" s="89"/>
      <c r="W383" s="89"/>
      <c r="X383" s="89"/>
      <c r="Y383" s="89"/>
      <c r="Z383" s="579"/>
      <c r="AA383" s="89"/>
      <c r="AB383" s="595"/>
      <c r="AC383" s="89"/>
      <c r="AD383" s="581"/>
      <c r="AE383" s="581"/>
      <c r="AF383" s="89"/>
      <c r="AG383" s="631"/>
      <c r="AH383" s="132" t="s">
        <v>5176</v>
      </c>
      <c r="AI383" s="132" t="s">
        <v>42</v>
      </c>
      <c r="AJ383" s="132" t="s">
        <v>43</v>
      </c>
      <c r="AK383" s="132">
        <v>5171030801000000</v>
      </c>
      <c r="AL383" s="132" t="s">
        <v>44</v>
      </c>
      <c r="AM383" s="132">
        <v>87866104697</v>
      </c>
      <c r="AN383" s="132">
        <v>174</v>
      </c>
      <c r="AO383" s="132">
        <v>61</v>
      </c>
      <c r="AP383" s="132" t="s">
        <v>5177</v>
      </c>
      <c r="AQ383" s="132" t="s">
        <v>5178</v>
      </c>
      <c r="AR383" s="132" t="s">
        <v>5179</v>
      </c>
      <c r="AS383" s="132" t="s">
        <v>54</v>
      </c>
      <c r="AT383" s="132" t="s">
        <v>54</v>
      </c>
      <c r="AU383" s="132" t="s">
        <v>47</v>
      </c>
      <c r="AV383" s="132" t="s">
        <v>47</v>
      </c>
      <c r="AW383" s="132" t="s">
        <v>5180</v>
      </c>
      <c r="AX383" s="132" t="s">
        <v>118</v>
      </c>
      <c r="AY383" s="132" t="s">
        <v>53</v>
      </c>
      <c r="AZ383" s="132">
        <v>0</v>
      </c>
      <c r="BA383" s="132">
        <v>2018</v>
      </c>
      <c r="BB383" s="132" t="s">
        <v>205</v>
      </c>
      <c r="BC383" s="132" t="s">
        <v>120</v>
      </c>
      <c r="BD383" s="132"/>
      <c r="BE383" s="132" t="s">
        <v>121</v>
      </c>
      <c r="BF383" s="132" t="s">
        <v>122</v>
      </c>
      <c r="BG383" s="132"/>
      <c r="BH383" s="133">
        <v>43164</v>
      </c>
      <c r="BI383" s="132" t="s">
        <v>5181</v>
      </c>
      <c r="BJ383" s="132">
        <v>1</v>
      </c>
      <c r="BK383" s="138">
        <v>32</v>
      </c>
      <c r="BL383" s="138">
        <v>70</v>
      </c>
      <c r="BM383" s="119">
        <v>102</v>
      </c>
      <c r="BN383" s="119"/>
      <c r="BO383" s="119" t="s">
        <v>125</v>
      </c>
      <c r="BP383" s="122" t="s">
        <v>64</v>
      </c>
      <c r="BQ383" s="119"/>
      <c r="CM383" s="375">
        <v>43</v>
      </c>
    </row>
    <row r="384" spans="1:91" ht="18" customHeight="1">
      <c r="A384" s="309">
        <f t="shared" si="7"/>
        <v>15</v>
      </c>
      <c r="B384" s="592"/>
      <c r="C384" s="374" t="s">
        <v>5182</v>
      </c>
      <c r="D384" s="373" t="s">
        <v>5183</v>
      </c>
      <c r="E384" s="374" t="s">
        <v>74</v>
      </c>
      <c r="F384" s="333"/>
      <c r="G384" s="13"/>
      <c r="H384" s="20"/>
      <c r="I384" s="20"/>
      <c r="J384" s="20"/>
      <c r="K384" s="20"/>
      <c r="L384" s="20"/>
      <c r="M384" s="498"/>
      <c r="N384" s="576"/>
      <c r="O384" s="576"/>
      <c r="P384" s="90"/>
      <c r="Q384" s="692"/>
      <c r="R384" s="693"/>
      <c r="S384" s="90"/>
      <c r="T384" s="89"/>
      <c r="U384" s="89"/>
      <c r="V384" s="89"/>
      <c r="W384" s="89"/>
      <c r="X384" s="89"/>
      <c r="Y384" s="89"/>
      <c r="Z384" s="579"/>
      <c r="AA384" s="89"/>
      <c r="AB384" s="595"/>
      <c r="AC384" s="89"/>
      <c r="AD384" s="581"/>
      <c r="AE384" s="581"/>
      <c r="AF384" s="89"/>
      <c r="AG384" s="631"/>
      <c r="AH384" s="134" t="s">
        <v>5184</v>
      </c>
      <c r="AI384" s="134" t="s">
        <v>42</v>
      </c>
      <c r="AJ384" s="134" t="s">
        <v>43</v>
      </c>
      <c r="AK384" s="134">
        <v>5105012912990000</v>
      </c>
      <c r="AL384" s="134" t="s">
        <v>44</v>
      </c>
      <c r="AM384" s="134">
        <v>85847504687</v>
      </c>
      <c r="AN384" s="134">
        <v>171</v>
      </c>
      <c r="AO384" s="134">
        <v>90</v>
      </c>
      <c r="AP384" s="134" t="s">
        <v>5185</v>
      </c>
      <c r="AQ384" s="134" t="s">
        <v>5186</v>
      </c>
      <c r="AR384" s="134" t="s">
        <v>5187</v>
      </c>
      <c r="AS384" s="134" t="s">
        <v>45</v>
      </c>
      <c r="AT384" s="134" t="s">
        <v>45</v>
      </c>
      <c r="AU384" s="134" t="s">
        <v>58</v>
      </c>
      <c r="AV384" s="134" t="s">
        <v>51</v>
      </c>
      <c r="AW384" s="134" t="s">
        <v>5188</v>
      </c>
      <c r="AX384" s="134" t="s">
        <v>334</v>
      </c>
      <c r="AY384" s="122" t="s">
        <v>50</v>
      </c>
      <c r="AZ384" s="122">
        <v>0</v>
      </c>
      <c r="BA384" s="122">
        <v>2018</v>
      </c>
      <c r="BB384" s="122" t="s">
        <v>56</v>
      </c>
      <c r="BC384" s="122" t="s">
        <v>56</v>
      </c>
      <c r="BD384" s="119"/>
      <c r="BE384" s="139" t="s">
        <v>121</v>
      </c>
      <c r="BF384" s="139" t="s">
        <v>122</v>
      </c>
      <c r="BG384" s="139"/>
      <c r="BH384" s="140">
        <v>43138</v>
      </c>
      <c r="BI384" s="132" t="s">
        <v>5189</v>
      </c>
      <c r="BJ384" s="139">
        <v>1</v>
      </c>
      <c r="BK384" s="138">
        <v>31</v>
      </c>
      <c r="BL384" s="138">
        <v>73</v>
      </c>
      <c r="BM384" s="119">
        <v>104</v>
      </c>
      <c r="BN384" s="119"/>
      <c r="BO384" s="119" t="s">
        <v>125</v>
      </c>
      <c r="BP384" s="122" t="s">
        <v>64</v>
      </c>
      <c r="BQ384" s="119"/>
      <c r="CM384" s="375">
        <v>43</v>
      </c>
    </row>
    <row r="385" spans="1:91" ht="18" customHeight="1">
      <c r="A385" s="309">
        <f t="shared" si="7"/>
        <v>16</v>
      </c>
      <c r="B385" s="592"/>
      <c r="C385" s="374" t="s">
        <v>5190</v>
      </c>
      <c r="D385" s="373" t="s">
        <v>5191</v>
      </c>
      <c r="E385" s="374" t="s">
        <v>74</v>
      </c>
      <c r="F385" s="333"/>
      <c r="G385" s="13"/>
      <c r="H385" s="20"/>
      <c r="I385" s="20"/>
      <c r="J385" s="20"/>
      <c r="K385" s="20"/>
      <c r="L385" s="20"/>
      <c r="M385" s="498"/>
      <c r="N385" s="576"/>
      <c r="O385" s="576"/>
      <c r="P385" s="90"/>
      <c r="Q385" s="692"/>
      <c r="R385" s="693"/>
      <c r="S385" s="90"/>
      <c r="T385" s="89"/>
      <c r="U385" s="89"/>
      <c r="V385" s="89"/>
      <c r="W385" s="89"/>
      <c r="X385" s="89"/>
      <c r="Y385" s="89"/>
      <c r="Z385" s="579"/>
      <c r="AA385" s="89"/>
      <c r="AB385" s="595"/>
      <c r="AC385" s="89"/>
      <c r="AD385" s="581"/>
      <c r="AE385" s="581"/>
      <c r="AF385" s="89"/>
      <c r="AG385" s="631"/>
      <c r="AH385" s="122"/>
      <c r="AI385" s="143" t="s">
        <v>5192</v>
      </c>
      <c r="AJ385" s="122" t="s">
        <v>42</v>
      </c>
      <c r="AK385" s="122" t="s">
        <v>43</v>
      </c>
      <c r="AL385" s="181">
        <v>5.17102E+20</v>
      </c>
      <c r="AM385" s="122" t="s">
        <v>44</v>
      </c>
      <c r="AN385" s="122">
        <v>85792828087</v>
      </c>
      <c r="AO385" s="122">
        <v>170</v>
      </c>
      <c r="AP385" s="122">
        <v>56</v>
      </c>
      <c r="AQ385" s="143" t="s">
        <v>5193</v>
      </c>
      <c r="AR385" s="143" t="s">
        <v>5194</v>
      </c>
      <c r="AS385" s="143" t="s">
        <v>5195</v>
      </c>
      <c r="AT385" s="143" t="s">
        <v>68</v>
      </c>
      <c r="AU385" s="143" t="s">
        <v>45</v>
      </c>
      <c r="AV385" s="122" t="s">
        <v>51</v>
      </c>
      <c r="AW385" s="122" t="s">
        <v>47</v>
      </c>
      <c r="AX385" s="143" t="s">
        <v>5196</v>
      </c>
      <c r="AY385" s="143" t="s">
        <v>1176</v>
      </c>
      <c r="AZ385" s="122" t="s">
        <v>50</v>
      </c>
      <c r="BA385" s="122" t="s">
        <v>133</v>
      </c>
      <c r="BB385" s="122">
        <v>2017</v>
      </c>
      <c r="BC385" s="122" t="s">
        <v>64</v>
      </c>
      <c r="BD385" s="122" t="s">
        <v>56</v>
      </c>
      <c r="BE385" s="122"/>
      <c r="BF385" s="122" t="s">
        <v>121</v>
      </c>
      <c r="BG385" s="122" t="s">
        <v>122</v>
      </c>
      <c r="BH385" s="143"/>
      <c r="BI385" s="239">
        <v>43255</v>
      </c>
      <c r="BJ385" s="143" t="s">
        <v>5197</v>
      </c>
      <c r="BK385" s="138">
        <v>30</v>
      </c>
      <c r="BL385" s="138">
        <v>80</v>
      </c>
      <c r="BM385" s="119">
        <f>BK385+BL385</f>
        <v>110</v>
      </c>
      <c r="BN385" s="119"/>
      <c r="BO385" s="119" t="str">
        <f>IF(BM385&lt;95,"TIDAK LULUS",IF(BM385&gt;=95,"LULUS"))</f>
        <v>LULUS</v>
      </c>
      <c r="BP385" s="138" t="s">
        <v>64</v>
      </c>
      <c r="BQ385" s="143"/>
      <c r="CM385" s="375">
        <v>43</v>
      </c>
    </row>
    <row r="386" spans="1:91" ht="18" customHeight="1">
      <c r="A386" s="309">
        <f t="shared" si="7"/>
        <v>17</v>
      </c>
      <c r="B386" s="592"/>
      <c r="C386" s="374" t="s">
        <v>5198</v>
      </c>
      <c r="D386" s="373" t="s">
        <v>5199</v>
      </c>
      <c r="E386" s="374" t="s">
        <v>74</v>
      </c>
      <c r="F386" s="20"/>
      <c r="G386" s="13"/>
      <c r="H386" s="20"/>
      <c r="I386" s="20"/>
      <c r="J386" s="20"/>
      <c r="K386" s="20"/>
      <c r="L386" s="20"/>
      <c r="M386" s="498"/>
      <c r="N386" s="576" t="s">
        <v>64</v>
      </c>
      <c r="O386" s="576" t="s">
        <v>64</v>
      </c>
      <c r="P386" s="642"/>
      <c r="Q386" s="643"/>
      <c r="R386" s="644"/>
      <c r="S386" s="642"/>
      <c r="T386" s="645"/>
      <c r="U386" s="645"/>
      <c r="V386" s="645"/>
      <c r="W386" s="645"/>
      <c r="X386" s="645"/>
      <c r="Y386" s="645"/>
      <c r="Z386" s="646"/>
      <c r="AA386" s="645"/>
      <c r="AB386" s="689"/>
      <c r="AC386" s="645"/>
      <c r="AD386" s="648">
        <v>24</v>
      </c>
      <c r="AE386" s="648"/>
      <c r="AF386" s="645" t="s">
        <v>64</v>
      </c>
      <c r="AG386" s="631">
        <v>24</v>
      </c>
      <c r="AH386" s="122"/>
      <c r="AI386" s="134" t="s">
        <v>5200</v>
      </c>
      <c r="AJ386" s="122" t="s">
        <v>42</v>
      </c>
      <c r="AK386" s="122" t="s">
        <v>43</v>
      </c>
      <c r="AL386" s="181">
        <v>5.1710300000000003E+20</v>
      </c>
      <c r="AM386" s="122" t="s">
        <v>44</v>
      </c>
      <c r="AN386" s="122">
        <v>85858629331</v>
      </c>
      <c r="AO386" s="122">
        <v>163</v>
      </c>
      <c r="AP386" s="122">
        <v>50</v>
      </c>
      <c r="AQ386" s="134" t="s">
        <v>5201</v>
      </c>
      <c r="AR386" s="134" t="s">
        <v>5202</v>
      </c>
      <c r="AS386" s="134" t="s">
        <v>5203</v>
      </c>
      <c r="AT386" s="134" t="s">
        <v>54</v>
      </c>
      <c r="AU386" s="134" t="s">
        <v>54</v>
      </c>
      <c r="AV386" s="134" t="s">
        <v>47</v>
      </c>
      <c r="AW386" s="134" t="s">
        <v>47</v>
      </c>
      <c r="AX386" s="134" t="s">
        <v>5204</v>
      </c>
      <c r="AY386" s="134" t="s">
        <v>319</v>
      </c>
      <c r="AZ386" s="122" t="s">
        <v>50</v>
      </c>
      <c r="BA386" s="122" t="s">
        <v>133</v>
      </c>
      <c r="BB386" s="122">
        <v>2018</v>
      </c>
      <c r="BC386" s="122" t="s">
        <v>64</v>
      </c>
      <c r="BD386" s="122" t="s">
        <v>56</v>
      </c>
      <c r="BE386" s="122"/>
      <c r="BF386" s="122" t="s">
        <v>121</v>
      </c>
      <c r="BG386" s="122" t="s">
        <v>122</v>
      </c>
      <c r="BH386" s="122"/>
      <c r="BI386" s="146">
        <v>43279</v>
      </c>
      <c r="BJ386" s="134" t="s">
        <v>5205</v>
      </c>
      <c r="BK386" s="138">
        <v>30</v>
      </c>
      <c r="BL386" s="138">
        <v>50</v>
      </c>
      <c r="BM386" s="119">
        <f>BK386+BL386</f>
        <v>80</v>
      </c>
      <c r="BN386" s="119" t="s">
        <v>1657</v>
      </c>
      <c r="BO386" s="119" t="s">
        <v>125</v>
      </c>
      <c r="BP386" s="122" t="s">
        <v>64</v>
      </c>
      <c r="BQ386" s="119"/>
      <c r="CM386" s="375">
        <v>43</v>
      </c>
    </row>
    <row r="387" spans="1:91" ht="18" customHeight="1">
      <c r="A387" s="309">
        <f t="shared" si="7"/>
        <v>18</v>
      </c>
      <c r="B387" s="592"/>
      <c r="C387" s="381">
        <v>20191230058</v>
      </c>
      <c r="D387" s="380" t="s">
        <v>5206</v>
      </c>
      <c r="E387" s="381" t="s">
        <v>74</v>
      </c>
      <c r="F387" s="696"/>
      <c r="G387" s="20"/>
      <c r="H387" s="20"/>
      <c r="I387" s="20"/>
      <c r="J387" s="20"/>
      <c r="K387" s="20"/>
      <c r="L387" s="20"/>
      <c r="M387" s="498"/>
      <c r="N387" s="576" t="s">
        <v>64</v>
      </c>
      <c r="O387" s="593" t="s">
        <v>64</v>
      </c>
      <c r="P387" s="642"/>
      <c r="Q387" s="642"/>
      <c r="R387" s="642"/>
      <c r="S387" s="642"/>
      <c r="T387" s="645"/>
      <c r="U387" s="645"/>
      <c r="V387" s="645"/>
      <c r="W387" s="645"/>
      <c r="X387" s="645"/>
      <c r="Y387" s="645"/>
      <c r="Z387" s="645"/>
      <c r="AA387" s="645"/>
      <c r="AB387" s="689"/>
      <c r="AC387" s="645" t="s">
        <v>5207</v>
      </c>
      <c r="AD387" s="648">
        <v>22</v>
      </c>
      <c r="AE387" s="648"/>
      <c r="AF387" s="645" t="s">
        <v>64</v>
      </c>
      <c r="AG387" s="631">
        <v>22</v>
      </c>
      <c r="AH387" s="132" t="s">
        <v>5208</v>
      </c>
      <c r="AI387" s="139" t="s">
        <v>42</v>
      </c>
      <c r="AJ387" s="139" t="s">
        <v>43</v>
      </c>
      <c r="AK387" s="189">
        <v>5107020000000000</v>
      </c>
      <c r="AL387" s="139" t="s">
        <v>44</v>
      </c>
      <c r="AM387" s="139">
        <v>83119613901</v>
      </c>
      <c r="AN387" s="139">
        <v>172</v>
      </c>
      <c r="AO387" s="139">
        <v>60</v>
      </c>
      <c r="AP387" s="132" t="s">
        <v>5209</v>
      </c>
      <c r="AQ387" s="132" t="s">
        <v>5210</v>
      </c>
      <c r="AR387" s="132" t="s">
        <v>5211</v>
      </c>
      <c r="AS387" s="139" t="s">
        <v>45</v>
      </c>
      <c r="AT387" s="139" t="s">
        <v>45</v>
      </c>
      <c r="AU387" s="139" t="s">
        <v>47</v>
      </c>
      <c r="AV387" s="132" t="s">
        <v>47</v>
      </c>
      <c r="AW387" s="132" t="s">
        <v>5212</v>
      </c>
      <c r="AX387" s="132" t="s">
        <v>2059</v>
      </c>
      <c r="AY387" s="139" t="s">
        <v>53</v>
      </c>
      <c r="AZ387" s="139">
        <v>0</v>
      </c>
      <c r="BA387" s="139">
        <v>2018</v>
      </c>
      <c r="BB387" s="111" t="s">
        <v>41</v>
      </c>
      <c r="BC387" s="111" t="s">
        <v>41</v>
      </c>
      <c r="BD387" s="139"/>
      <c r="BE387" s="139" t="s">
        <v>121</v>
      </c>
      <c r="BF387" s="139" t="s">
        <v>122</v>
      </c>
      <c r="BG387" s="139"/>
      <c r="BH387" s="140">
        <v>43139</v>
      </c>
      <c r="BI387" s="132" t="s">
        <v>5213</v>
      </c>
      <c r="BJ387" s="139">
        <v>1</v>
      </c>
      <c r="BK387" s="138">
        <v>29</v>
      </c>
      <c r="BL387" s="138">
        <v>57</v>
      </c>
      <c r="BM387" s="119">
        <v>86</v>
      </c>
      <c r="BN387" s="119" t="s">
        <v>2630</v>
      </c>
      <c r="BO387" s="119" t="s">
        <v>125</v>
      </c>
      <c r="BP387" s="122" t="s">
        <v>64</v>
      </c>
      <c r="BQ387" s="119"/>
      <c r="CM387" s="364">
        <v>42</v>
      </c>
    </row>
    <row r="388" spans="1:91" ht="18" customHeight="1">
      <c r="A388" s="309">
        <f t="shared" si="7"/>
        <v>19</v>
      </c>
      <c r="B388" s="592"/>
      <c r="C388" s="381">
        <v>20191230084</v>
      </c>
      <c r="D388" s="380" t="s">
        <v>5214</v>
      </c>
      <c r="E388" s="381" t="s">
        <v>74</v>
      </c>
      <c r="F388" s="60"/>
      <c r="G388" s="20"/>
      <c r="H388" s="20"/>
      <c r="I388" s="20"/>
      <c r="J388" s="20"/>
      <c r="K388" s="20"/>
      <c r="L388" s="20"/>
      <c r="M388" s="498"/>
      <c r="N388" s="576"/>
      <c r="O388" s="593"/>
      <c r="P388" s="90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595"/>
      <c r="AC388" s="89"/>
      <c r="AD388" s="581"/>
      <c r="AE388" s="581"/>
      <c r="AF388" s="89" t="s">
        <v>64</v>
      </c>
      <c r="AG388" s="631"/>
      <c r="AH388" s="143" t="s">
        <v>5215</v>
      </c>
      <c r="AI388" s="122" t="s">
        <v>42</v>
      </c>
      <c r="AJ388" s="122" t="s">
        <v>43</v>
      </c>
      <c r="AK388" s="122">
        <v>0</v>
      </c>
      <c r="AL388" s="122" t="s">
        <v>44</v>
      </c>
      <c r="AM388" s="122">
        <v>83114081707</v>
      </c>
      <c r="AN388" s="122">
        <v>168</v>
      </c>
      <c r="AO388" s="122">
        <v>70</v>
      </c>
      <c r="AP388" s="143" t="s">
        <v>5216</v>
      </c>
      <c r="AQ388" s="143" t="s">
        <v>5217</v>
      </c>
      <c r="AR388" s="143" t="s">
        <v>5218</v>
      </c>
      <c r="AS388" s="143" t="s">
        <v>54</v>
      </c>
      <c r="AT388" s="143" t="s">
        <v>54</v>
      </c>
      <c r="AU388" s="143" t="s">
        <v>47</v>
      </c>
      <c r="AV388" s="143" t="s">
        <v>47</v>
      </c>
      <c r="AW388" s="143" t="s">
        <v>5219</v>
      </c>
      <c r="AX388" s="143" t="s">
        <v>5220</v>
      </c>
      <c r="AY388" s="122" t="s">
        <v>50</v>
      </c>
      <c r="AZ388" s="122">
        <v>0</v>
      </c>
      <c r="BA388" s="122">
        <v>2018</v>
      </c>
      <c r="BB388" s="122" t="s">
        <v>64</v>
      </c>
      <c r="BC388" s="122" t="s">
        <v>64</v>
      </c>
      <c r="BD388" s="143"/>
      <c r="BE388" s="122" t="s">
        <v>121</v>
      </c>
      <c r="BF388" s="122" t="s">
        <v>122</v>
      </c>
      <c r="BG388" s="122"/>
      <c r="BH388" s="146">
        <v>43173</v>
      </c>
      <c r="BI388" s="143" t="s">
        <v>5221</v>
      </c>
      <c r="BJ388" s="122">
        <v>2</v>
      </c>
      <c r="BK388" s="122">
        <v>29</v>
      </c>
      <c r="BL388" s="122">
        <v>74</v>
      </c>
      <c r="BM388" s="119">
        <v>103</v>
      </c>
      <c r="BN388" s="143"/>
      <c r="BO388" s="119" t="s">
        <v>125</v>
      </c>
      <c r="BP388" s="122" t="s">
        <v>64</v>
      </c>
      <c r="BQ388" s="119"/>
      <c r="CM388" s="364">
        <v>42</v>
      </c>
    </row>
    <row r="389" spans="1:91" ht="18" customHeight="1">
      <c r="A389" s="309">
        <f t="shared" si="7"/>
        <v>20</v>
      </c>
      <c r="B389" s="592"/>
      <c r="C389" s="381">
        <v>20191230086</v>
      </c>
      <c r="D389" s="380" t="s">
        <v>5222</v>
      </c>
      <c r="E389" s="381" t="s">
        <v>74</v>
      </c>
      <c r="F389" s="99"/>
      <c r="G389" s="20"/>
      <c r="H389" s="20"/>
      <c r="I389" s="20"/>
      <c r="J389" s="20"/>
      <c r="K389" s="20"/>
      <c r="L389" s="20"/>
      <c r="M389" s="498"/>
      <c r="N389" s="576" t="s">
        <v>64</v>
      </c>
      <c r="O389" s="576" t="s">
        <v>64</v>
      </c>
      <c r="P389" s="90"/>
      <c r="Q389" s="577"/>
      <c r="R389" s="578"/>
      <c r="S389" s="89"/>
      <c r="T389" s="89"/>
      <c r="U389" s="89"/>
      <c r="V389" s="89"/>
      <c r="W389" s="89"/>
      <c r="X389" s="89"/>
      <c r="Y389" s="89"/>
      <c r="Z389" s="579"/>
      <c r="AA389" s="580"/>
      <c r="AB389" s="580"/>
      <c r="AC389" s="89"/>
      <c r="AD389" s="581">
        <v>28</v>
      </c>
      <c r="AE389" s="581"/>
      <c r="AF389" s="89" t="s">
        <v>64</v>
      </c>
      <c r="AG389" s="631">
        <v>28</v>
      </c>
      <c r="AH389" s="143" t="s">
        <v>5223</v>
      </c>
      <c r="AI389" s="122" t="s">
        <v>42</v>
      </c>
      <c r="AJ389" s="122" t="s">
        <v>43</v>
      </c>
      <c r="AK389" s="122">
        <v>5103021104000010</v>
      </c>
      <c r="AL389" s="122" t="s">
        <v>44</v>
      </c>
      <c r="AM389" s="122">
        <v>81339890348</v>
      </c>
      <c r="AN389" s="122">
        <v>178</v>
      </c>
      <c r="AO389" s="122">
        <v>70</v>
      </c>
      <c r="AP389" s="143" t="s">
        <v>5224</v>
      </c>
      <c r="AQ389" s="143" t="s">
        <v>5225</v>
      </c>
      <c r="AR389" s="143" t="s">
        <v>5226</v>
      </c>
      <c r="AS389" s="143" t="s">
        <v>45</v>
      </c>
      <c r="AT389" s="143" t="s">
        <v>45</v>
      </c>
      <c r="AU389" s="143" t="s">
        <v>47</v>
      </c>
      <c r="AV389" s="143" t="s">
        <v>51</v>
      </c>
      <c r="AW389" s="143" t="s">
        <v>5227</v>
      </c>
      <c r="AX389" s="143" t="s">
        <v>4674</v>
      </c>
      <c r="AY389" s="122" t="s">
        <v>53</v>
      </c>
      <c r="AZ389" s="122">
        <v>0</v>
      </c>
      <c r="BA389" s="122">
        <v>2018</v>
      </c>
      <c r="BB389" s="122" t="s">
        <v>64</v>
      </c>
      <c r="BC389" s="122" t="s">
        <v>110</v>
      </c>
      <c r="BD389" s="143"/>
      <c r="BE389" s="122" t="s">
        <v>121</v>
      </c>
      <c r="BF389" s="122" t="s">
        <v>122</v>
      </c>
      <c r="BG389" s="122"/>
      <c r="BH389" s="146">
        <v>43207</v>
      </c>
      <c r="BI389" s="143" t="s">
        <v>5228</v>
      </c>
      <c r="BJ389" s="122">
        <v>2</v>
      </c>
      <c r="BK389" s="138">
        <v>29</v>
      </c>
      <c r="BL389" s="138">
        <v>60</v>
      </c>
      <c r="BM389" s="119">
        <v>89</v>
      </c>
      <c r="BN389" s="119"/>
      <c r="BO389" s="119" t="s">
        <v>125</v>
      </c>
      <c r="BP389" s="122" t="s">
        <v>64</v>
      </c>
      <c r="BQ389" s="119"/>
      <c r="CM389" s="364">
        <v>42</v>
      </c>
    </row>
    <row r="390" spans="1:91" ht="18" customHeight="1">
      <c r="A390" s="309">
        <f t="shared" si="7"/>
        <v>21</v>
      </c>
      <c r="B390" s="592"/>
      <c r="C390" s="374" t="s">
        <v>5229</v>
      </c>
      <c r="D390" s="373" t="s">
        <v>5230</v>
      </c>
      <c r="E390" s="374" t="s">
        <v>74</v>
      </c>
      <c r="F390" s="12"/>
      <c r="G390" s="20"/>
      <c r="H390" s="20"/>
      <c r="I390" s="20"/>
      <c r="J390" s="20"/>
      <c r="K390" s="20"/>
      <c r="L390" s="20"/>
      <c r="M390" s="498"/>
      <c r="N390" s="88" t="s">
        <v>64</v>
      </c>
      <c r="O390" s="88" t="s">
        <v>56</v>
      </c>
      <c r="P390" s="642"/>
      <c r="Q390" s="642"/>
      <c r="R390" s="642"/>
      <c r="S390" s="642"/>
      <c r="T390" s="645"/>
      <c r="U390" s="645"/>
      <c r="V390" s="645"/>
      <c r="W390" s="645"/>
      <c r="X390" s="645"/>
      <c r="Y390" s="645"/>
      <c r="Z390" s="645"/>
      <c r="AA390" s="645"/>
      <c r="AB390" s="645"/>
      <c r="AC390" s="645"/>
      <c r="AD390" s="645">
        <v>19</v>
      </c>
      <c r="AE390" s="645"/>
      <c r="AF390" s="645" t="s">
        <v>64</v>
      </c>
      <c r="AG390" s="715">
        <v>19</v>
      </c>
      <c r="AH390" s="132" t="s">
        <v>5231</v>
      </c>
      <c r="AI390" s="132" t="s">
        <v>42</v>
      </c>
      <c r="AJ390" s="132" t="s">
        <v>43</v>
      </c>
      <c r="AK390" s="132">
        <v>5104070303000000</v>
      </c>
      <c r="AL390" s="132" t="s">
        <v>44</v>
      </c>
      <c r="AM390" s="132">
        <v>81999717660</v>
      </c>
      <c r="AN390" s="132">
        <v>170</v>
      </c>
      <c r="AO390" s="132">
        <v>47</v>
      </c>
      <c r="AP390" s="132" t="s">
        <v>5232</v>
      </c>
      <c r="AQ390" s="132" t="s">
        <v>5233</v>
      </c>
      <c r="AR390" s="132" t="s">
        <v>5234</v>
      </c>
      <c r="AS390" s="132" t="s">
        <v>45</v>
      </c>
      <c r="AT390" s="132" t="s">
        <v>57</v>
      </c>
      <c r="AU390" s="132" t="s">
        <v>47</v>
      </c>
      <c r="AV390" s="132" t="s">
        <v>55</v>
      </c>
      <c r="AW390" s="132" t="s">
        <v>5235</v>
      </c>
      <c r="AX390" s="132" t="s">
        <v>5236</v>
      </c>
      <c r="AY390" s="132" t="s">
        <v>50</v>
      </c>
      <c r="AZ390" s="132">
        <v>0</v>
      </c>
      <c r="BA390" s="132">
        <v>2018</v>
      </c>
      <c r="BB390" s="132" t="s">
        <v>205</v>
      </c>
      <c r="BC390" s="132" t="s">
        <v>766</v>
      </c>
      <c r="BD390" s="132"/>
      <c r="BE390" s="132" t="s">
        <v>121</v>
      </c>
      <c r="BF390" s="132" t="s">
        <v>122</v>
      </c>
      <c r="BG390" s="132"/>
      <c r="BH390" s="133">
        <v>43220</v>
      </c>
      <c r="BI390" s="132" t="s">
        <v>5237</v>
      </c>
      <c r="BJ390" s="132">
        <v>2</v>
      </c>
      <c r="BK390" s="138">
        <v>29</v>
      </c>
      <c r="BL390" s="138">
        <v>76</v>
      </c>
      <c r="BM390" s="119">
        <v>105</v>
      </c>
      <c r="BN390" s="119"/>
      <c r="BO390" s="119" t="s">
        <v>125</v>
      </c>
      <c r="BP390" s="122" t="s">
        <v>64</v>
      </c>
      <c r="BQ390" s="119"/>
      <c r="CM390" s="375">
        <v>42</v>
      </c>
    </row>
    <row r="391" spans="1:91" s="332" customFormat="1" ht="18" customHeight="1">
      <c r="A391" s="309">
        <f t="shared" si="7"/>
        <v>22</v>
      </c>
      <c r="B391" s="592"/>
      <c r="C391" s="378" t="s">
        <v>5238</v>
      </c>
      <c r="D391" s="377" t="s">
        <v>5239</v>
      </c>
      <c r="E391" s="378" t="s">
        <v>74</v>
      </c>
      <c r="F391" s="697"/>
      <c r="G391" s="333"/>
      <c r="H391" s="333"/>
      <c r="I391" s="333"/>
      <c r="J391" s="333"/>
      <c r="K391" s="333"/>
      <c r="L391" s="333"/>
      <c r="M391" s="680"/>
      <c r="N391" s="807"/>
      <c r="O391" s="807"/>
      <c r="P391" s="730"/>
      <c r="Q391" s="808"/>
      <c r="R391" s="808"/>
      <c r="S391" s="730"/>
      <c r="T391" s="731"/>
      <c r="U391" s="731"/>
      <c r="V391" s="731"/>
      <c r="W391" s="731"/>
      <c r="X391" s="731"/>
      <c r="Y391" s="731"/>
      <c r="Z391" s="809"/>
      <c r="AA391" s="731"/>
      <c r="AB391" s="732"/>
      <c r="AC391" s="731"/>
      <c r="AD391" s="733"/>
      <c r="AE391" s="733"/>
      <c r="AF391" s="731"/>
      <c r="AG391" s="539"/>
      <c r="AH391" s="132" t="s">
        <v>5240</v>
      </c>
      <c r="AI391" s="132" t="s">
        <v>42</v>
      </c>
      <c r="AJ391" s="132" t="s">
        <v>43</v>
      </c>
      <c r="AK391" s="132">
        <v>5103013103000000</v>
      </c>
      <c r="AL391" s="132" t="s">
        <v>44</v>
      </c>
      <c r="AM391" s="132">
        <v>81936391518</v>
      </c>
      <c r="AN391" s="132">
        <v>170</v>
      </c>
      <c r="AO391" s="132">
        <v>65</v>
      </c>
      <c r="AP391" s="132" t="s">
        <v>5241</v>
      </c>
      <c r="AQ391" s="132" t="s">
        <v>5242</v>
      </c>
      <c r="AR391" s="132" t="s">
        <v>5243</v>
      </c>
      <c r="AS391" s="132" t="s">
        <v>45</v>
      </c>
      <c r="AT391" s="132" t="s">
        <v>45</v>
      </c>
      <c r="AU391" s="132" t="s">
        <v>47</v>
      </c>
      <c r="AV391" s="132" t="s">
        <v>47</v>
      </c>
      <c r="AW391" s="132" t="s">
        <v>5244</v>
      </c>
      <c r="AX391" s="132" t="s">
        <v>5245</v>
      </c>
      <c r="AY391" s="132" t="s">
        <v>53</v>
      </c>
      <c r="AZ391" s="132">
        <v>0</v>
      </c>
      <c r="BA391" s="132">
        <v>2018</v>
      </c>
      <c r="BB391" s="132" t="s">
        <v>205</v>
      </c>
      <c r="BC391" s="132" t="s">
        <v>205</v>
      </c>
      <c r="BD391" s="132"/>
      <c r="BE391" s="132" t="s">
        <v>121</v>
      </c>
      <c r="BF391" s="132" t="s">
        <v>122</v>
      </c>
      <c r="BG391" s="132"/>
      <c r="BH391" s="133">
        <v>43222</v>
      </c>
      <c r="BI391" s="132" t="s">
        <v>5246</v>
      </c>
      <c r="BJ391" s="132">
        <v>2</v>
      </c>
      <c r="BK391" s="138">
        <v>29</v>
      </c>
      <c r="BL391" s="138">
        <v>76</v>
      </c>
      <c r="BM391" s="119">
        <v>105</v>
      </c>
      <c r="BN391" s="119"/>
      <c r="BO391" s="119" t="s">
        <v>125</v>
      </c>
      <c r="BP391" s="122" t="s">
        <v>64</v>
      </c>
      <c r="BQ391" s="119"/>
      <c r="CM391" s="382">
        <v>42</v>
      </c>
    </row>
    <row r="392" spans="1:91" s="332" customFormat="1" ht="18" customHeight="1">
      <c r="A392" s="309">
        <f t="shared" si="7"/>
        <v>23</v>
      </c>
      <c r="B392" s="592"/>
      <c r="C392" s="378" t="s">
        <v>5247</v>
      </c>
      <c r="D392" s="377" t="s">
        <v>5248</v>
      </c>
      <c r="E392" s="378" t="s">
        <v>74</v>
      </c>
      <c r="F392" s="697"/>
      <c r="G392" s="333"/>
      <c r="H392" s="333"/>
      <c r="I392" s="333"/>
      <c r="J392" s="333"/>
      <c r="K392" s="333"/>
      <c r="L392" s="333"/>
      <c r="M392" s="810"/>
      <c r="N392" s="559" t="s">
        <v>64</v>
      </c>
      <c r="O392" s="559" t="s">
        <v>64</v>
      </c>
      <c r="P392" s="489"/>
      <c r="Q392" s="676"/>
      <c r="R392" s="677"/>
      <c r="S392" s="491"/>
      <c r="T392" s="491"/>
      <c r="U392" s="491"/>
      <c r="V392" s="491"/>
      <c r="W392" s="491"/>
      <c r="X392" s="491"/>
      <c r="Y392" s="491"/>
      <c r="Z392" s="492"/>
      <c r="AA392" s="491"/>
      <c r="AB392" s="562"/>
      <c r="AC392" s="491"/>
      <c r="AD392" s="494">
        <v>24</v>
      </c>
      <c r="AE392" s="494"/>
      <c r="AF392" s="491" t="s">
        <v>64</v>
      </c>
      <c r="AG392" s="539">
        <v>24</v>
      </c>
      <c r="AH392" s="132" t="s">
        <v>5249</v>
      </c>
      <c r="AI392" s="132" t="s">
        <v>42</v>
      </c>
      <c r="AJ392" s="132" t="s">
        <v>43</v>
      </c>
      <c r="AK392" s="132">
        <v>5104032009000000</v>
      </c>
      <c r="AL392" s="132" t="s">
        <v>44</v>
      </c>
      <c r="AM392" s="132">
        <v>89541097371</v>
      </c>
      <c r="AN392" s="132">
        <v>176</v>
      </c>
      <c r="AO392" s="132">
        <v>77</v>
      </c>
      <c r="AP392" s="132" t="s">
        <v>5250</v>
      </c>
      <c r="AQ392" s="132" t="s">
        <v>5251</v>
      </c>
      <c r="AR392" s="132" t="s">
        <v>5252</v>
      </c>
      <c r="AS392" s="132" t="s">
        <v>45</v>
      </c>
      <c r="AT392" s="132" t="s">
        <v>45</v>
      </c>
      <c r="AU392" s="132" t="s">
        <v>47</v>
      </c>
      <c r="AV392" s="132" t="s">
        <v>47</v>
      </c>
      <c r="AW392" s="132" t="s">
        <v>5253</v>
      </c>
      <c r="AX392" s="132" t="s">
        <v>90</v>
      </c>
      <c r="AY392" s="132" t="s">
        <v>53</v>
      </c>
      <c r="AZ392" s="132">
        <v>0</v>
      </c>
      <c r="BA392" s="132">
        <v>2018</v>
      </c>
      <c r="BB392" s="132" t="s">
        <v>205</v>
      </c>
      <c r="BC392" s="132" t="s">
        <v>205</v>
      </c>
      <c r="BD392" s="132"/>
      <c r="BE392" s="132" t="s">
        <v>121</v>
      </c>
      <c r="BF392" s="132" t="s">
        <v>122</v>
      </c>
      <c r="BG392" s="132"/>
      <c r="BH392" s="133">
        <v>43227</v>
      </c>
      <c r="BI392" s="132" t="s">
        <v>5254</v>
      </c>
      <c r="BJ392" s="132">
        <v>2</v>
      </c>
      <c r="BK392" s="138">
        <v>29</v>
      </c>
      <c r="BL392" s="138">
        <v>79</v>
      </c>
      <c r="BM392" s="119">
        <v>108</v>
      </c>
      <c r="BN392" s="119" t="s">
        <v>5255</v>
      </c>
      <c r="BO392" s="119" t="s">
        <v>125</v>
      </c>
      <c r="BP392" s="122" t="s">
        <v>64</v>
      </c>
      <c r="BQ392" s="119"/>
      <c r="CM392" s="382">
        <v>42</v>
      </c>
    </row>
    <row r="393" spans="1:91" ht="18" customHeight="1">
      <c r="A393" s="309">
        <f t="shared" si="7"/>
        <v>24</v>
      </c>
      <c r="B393" s="592"/>
      <c r="C393" s="378" t="s">
        <v>5256</v>
      </c>
      <c r="D393" s="377" t="s">
        <v>5257</v>
      </c>
      <c r="E393" s="378" t="s">
        <v>74</v>
      </c>
      <c r="F393" s="811"/>
      <c r="G393" s="61"/>
      <c r="H393" s="94"/>
      <c r="I393" s="61"/>
      <c r="J393" s="94"/>
      <c r="K393" s="61"/>
      <c r="L393" s="94"/>
      <c r="M393" s="498"/>
      <c r="N393" s="88" t="s">
        <v>64</v>
      </c>
      <c r="O393" s="88" t="s">
        <v>64</v>
      </c>
      <c r="P393" s="90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89"/>
      <c r="AD393" s="89">
        <v>20</v>
      </c>
      <c r="AE393" s="89"/>
      <c r="AF393" s="89" t="s">
        <v>64</v>
      </c>
      <c r="AG393" s="715">
        <v>20</v>
      </c>
      <c r="AH393" s="122"/>
      <c r="AI393" s="143" t="s">
        <v>5258</v>
      </c>
      <c r="AJ393" s="122" t="s">
        <v>42</v>
      </c>
      <c r="AK393" s="122" t="s">
        <v>43</v>
      </c>
      <c r="AL393" s="122">
        <v>5106032712000000</v>
      </c>
      <c r="AM393" s="122" t="s">
        <v>44</v>
      </c>
      <c r="AN393" s="122">
        <v>83114998691</v>
      </c>
      <c r="AO393" s="122">
        <v>165</v>
      </c>
      <c r="AP393" s="122">
        <v>75</v>
      </c>
      <c r="AQ393" s="143" t="s">
        <v>5259</v>
      </c>
      <c r="AR393" s="143" t="s">
        <v>5260</v>
      </c>
      <c r="AS393" s="143" t="s">
        <v>5261</v>
      </c>
      <c r="AT393" s="143" t="s">
        <v>45</v>
      </c>
      <c r="AU393" s="143" t="s">
        <v>66</v>
      </c>
      <c r="AV393" s="122" t="s">
        <v>47</v>
      </c>
      <c r="AW393" s="122" t="s">
        <v>55</v>
      </c>
      <c r="AX393" s="143" t="s">
        <v>5262</v>
      </c>
      <c r="AY393" s="143" t="s">
        <v>5263</v>
      </c>
      <c r="AZ393" s="122" t="s">
        <v>53</v>
      </c>
      <c r="BA393" s="122" t="s">
        <v>143</v>
      </c>
      <c r="BB393" s="122">
        <v>2018</v>
      </c>
      <c r="BC393" s="122" t="s">
        <v>64</v>
      </c>
      <c r="BD393" s="122" t="s">
        <v>110</v>
      </c>
      <c r="BE393" s="143"/>
      <c r="BF393" s="122" t="s">
        <v>121</v>
      </c>
      <c r="BG393" s="122" t="s">
        <v>122</v>
      </c>
      <c r="BH393" s="143"/>
      <c r="BI393" s="193">
        <v>43232</v>
      </c>
      <c r="BJ393" s="143">
        <v>0</v>
      </c>
      <c r="BK393" s="138">
        <v>29</v>
      </c>
      <c r="BL393" s="138">
        <v>68</v>
      </c>
      <c r="BM393" s="119">
        <f>BK393+BL393</f>
        <v>97</v>
      </c>
      <c r="BN393" s="119"/>
      <c r="BO393" s="119" t="str">
        <f>IF(BM393&lt;95,"TIDAK LULUS",IF(BM393&gt;=95,"LULUS"))</f>
        <v>LULUS</v>
      </c>
      <c r="BP393" s="138" t="s">
        <v>64</v>
      </c>
      <c r="BQ393" s="119"/>
      <c r="CM393" s="382">
        <v>42</v>
      </c>
    </row>
    <row r="394" spans="1:91" ht="18" customHeight="1">
      <c r="A394" s="309">
        <f t="shared" si="7"/>
        <v>25</v>
      </c>
      <c r="B394" s="592"/>
      <c r="C394" s="378" t="s">
        <v>5264</v>
      </c>
      <c r="D394" s="377" t="s">
        <v>5265</v>
      </c>
      <c r="E394" s="378" t="s">
        <v>74</v>
      </c>
      <c r="F394" s="696"/>
      <c r="G394" s="575"/>
      <c r="H394" s="20"/>
      <c r="I394" s="20"/>
      <c r="J394" s="20"/>
      <c r="K394" s="20"/>
      <c r="L394" s="20"/>
      <c r="M394" s="498"/>
      <c r="N394" s="571"/>
      <c r="O394" s="571"/>
      <c r="P394" s="571"/>
      <c r="Q394" s="571"/>
      <c r="R394" s="571"/>
      <c r="S394" s="571"/>
      <c r="T394" s="571"/>
      <c r="U394" s="571"/>
      <c r="V394" s="571"/>
      <c r="W394" s="571"/>
      <c r="X394" s="571"/>
      <c r="Y394" s="571"/>
      <c r="Z394" s="571"/>
      <c r="AA394" s="571"/>
      <c r="AB394" s="571"/>
      <c r="AC394" s="571"/>
      <c r="AD394" s="571"/>
      <c r="AE394" s="571"/>
      <c r="AF394" s="571" t="s">
        <v>64</v>
      </c>
      <c r="AG394" s="812">
        <v>20</v>
      </c>
      <c r="AH394" s="122"/>
      <c r="AI394" s="143" t="s">
        <v>5266</v>
      </c>
      <c r="AJ394" s="122" t="s">
        <v>42</v>
      </c>
      <c r="AK394" s="122" t="s">
        <v>43</v>
      </c>
      <c r="AL394" s="122">
        <v>5102091810000000</v>
      </c>
      <c r="AM394" s="122" t="s">
        <v>44</v>
      </c>
      <c r="AN394" s="122">
        <v>87702933006</v>
      </c>
      <c r="AO394" s="122">
        <v>165</v>
      </c>
      <c r="AP394" s="122">
        <v>68</v>
      </c>
      <c r="AQ394" s="143" t="s">
        <v>5267</v>
      </c>
      <c r="AR394" s="143" t="s">
        <v>5268</v>
      </c>
      <c r="AS394" s="143" t="s">
        <v>5269</v>
      </c>
      <c r="AT394" s="143" t="s">
        <v>45</v>
      </c>
      <c r="AU394" s="143" t="s">
        <v>66</v>
      </c>
      <c r="AV394" s="122" t="s">
        <v>47</v>
      </c>
      <c r="AW394" s="122" t="s">
        <v>47</v>
      </c>
      <c r="AX394" s="143" t="s">
        <v>5270</v>
      </c>
      <c r="AY394" s="143" t="s">
        <v>334</v>
      </c>
      <c r="AZ394" s="122" t="s">
        <v>50</v>
      </c>
      <c r="BA394" s="122" t="s">
        <v>133</v>
      </c>
      <c r="BB394" s="122">
        <v>2018</v>
      </c>
      <c r="BC394" s="122" t="s">
        <v>64</v>
      </c>
      <c r="BD394" s="122" t="s">
        <v>64</v>
      </c>
      <c r="BE394" s="143"/>
      <c r="BF394" s="122" t="s">
        <v>121</v>
      </c>
      <c r="BG394" s="122" t="s">
        <v>122</v>
      </c>
      <c r="BH394" s="143"/>
      <c r="BI394" s="193">
        <v>43234</v>
      </c>
      <c r="BJ394" s="143">
        <v>0</v>
      </c>
      <c r="BK394" s="138">
        <v>29</v>
      </c>
      <c r="BL394" s="138">
        <v>70</v>
      </c>
      <c r="BM394" s="119">
        <f>BK394+BL394</f>
        <v>99</v>
      </c>
      <c r="BN394" s="119"/>
      <c r="BO394" s="119" t="str">
        <f>IF(BM394&lt;95,"TIDAK LULUS",IF(BM394&gt;=95,"LULUS"))</f>
        <v>LULUS</v>
      </c>
      <c r="BP394" s="138" t="s">
        <v>64</v>
      </c>
      <c r="BQ394" s="119"/>
      <c r="CM394" s="382">
        <v>42</v>
      </c>
    </row>
    <row r="395" spans="1:91" ht="18" customHeight="1">
      <c r="A395" s="309">
        <f t="shared" si="7"/>
        <v>26</v>
      </c>
      <c r="B395" s="592"/>
      <c r="C395" s="374" t="s">
        <v>5271</v>
      </c>
      <c r="D395" s="373" t="s">
        <v>5272</v>
      </c>
      <c r="E395" s="374" t="s">
        <v>74</v>
      </c>
      <c r="F395" s="12"/>
      <c r="G395" s="20"/>
      <c r="H395" s="20"/>
      <c r="I395" s="20"/>
      <c r="J395" s="20"/>
      <c r="K395" s="20"/>
      <c r="L395" s="20"/>
      <c r="M395" s="498"/>
      <c r="N395" s="88" t="s">
        <v>64</v>
      </c>
      <c r="O395" s="88" t="s">
        <v>64</v>
      </c>
      <c r="P395" s="90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89"/>
      <c r="AD395" s="89">
        <v>18</v>
      </c>
      <c r="AE395" s="89"/>
      <c r="AF395" s="89" t="s">
        <v>64</v>
      </c>
      <c r="AG395" s="715">
        <v>18</v>
      </c>
      <c r="AH395" s="143" t="s">
        <v>5273</v>
      </c>
      <c r="AI395" s="122" t="s">
        <v>42</v>
      </c>
      <c r="AJ395" s="122" t="s">
        <v>43</v>
      </c>
      <c r="AK395" s="122">
        <v>5171011808000000</v>
      </c>
      <c r="AL395" s="122" t="s">
        <v>44</v>
      </c>
      <c r="AM395" s="122">
        <v>89537582069</v>
      </c>
      <c r="AN395" s="122">
        <v>165</v>
      </c>
      <c r="AO395" s="122">
        <v>65</v>
      </c>
      <c r="AP395" s="143" t="s">
        <v>5274</v>
      </c>
      <c r="AQ395" s="143" t="s">
        <v>5275</v>
      </c>
      <c r="AR395" s="143" t="s">
        <v>5276</v>
      </c>
      <c r="AS395" s="143" t="s">
        <v>54</v>
      </c>
      <c r="AT395" s="143" t="s">
        <v>45</v>
      </c>
      <c r="AU395" s="143" t="s">
        <v>47</v>
      </c>
      <c r="AV395" s="143" t="s">
        <v>48</v>
      </c>
      <c r="AW395" s="143" t="s">
        <v>5277</v>
      </c>
      <c r="AX395" s="143" t="s">
        <v>5278</v>
      </c>
      <c r="AY395" s="122" t="s">
        <v>53</v>
      </c>
      <c r="AZ395" s="122">
        <v>0</v>
      </c>
      <c r="BA395" s="122">
        <v>2018</v>
      </c>
      <c r="BB395" s="122" t="s">
        <v>64</v>
      </c>
      <c r="BC395" s="122" t="s">
        <v>41</v>
      </c>
      <c r="BD395" s="143"/>
      <c r="BE395" s="122" t="s">
        <v>121</v>
      </c>
      <c r="BF395" s="122" t="s">
        <v>122</v>
      </c>
      <c r="BG395" s="122"/>
      <c r="BH395" s="146">
        <v>43200</v>
      </c>
      <c r="BI395" s="143" t="s">
        <v>5279</v>
      </c>
      <c r="BJ395" s="122">
        <v>2</v>
      </c>
      <c r="BK395" s="138">
        <v>28</v>
      </c>
      <c r="BL395" s="138">
        <v>77.400000000000006</v>
      </c>
      <c r="BM395" s="119">
        <v>105.4</v>
      </c>
      <c r="BN395" s="119"/>
      <c r="BO395" s="119" t="s">
        <v>125</v>
      </c>
      <c r="BP395" s="122" t="s">
        <v>64</v>
      </c>
      <c r="BQ395" s="143"/>
      <c r="CM395" s="375">
        <v>41</v>
      </c>
    </row>
    <row r="396" spans="1:91" ht="18" customHeight="1">
      <c r="A396" s="309">
        <f t="shared" si="7"/>
        <v>27</v>
      </c>
      <c r="B396" s="592"/>
      <c r="C396" s="668" t="s">
        <v>5280</v>
      </c>
      <c r="D396" s="669" t="s">
        <v>5281</v>
      </c>
      <c r="E396" s="668" t="s">
        <v>74</v>
      </c>
      <c r="F396" s="12"/>
      <c r="G396" s="20"/>
      <c r="H396" s="20"/>
      <c r="I396" s="20"/>
      <c r="J396" s="20"/>
      <c r="K396" s="20"/>
      <c r="L396" s="20"/>
      <c r="M396" s="498"/>
      <c r="N396" s="88" t="s">
        <v>5282</v>
      </c>
      <c r="O396" s="88">
        <v>36265</v>
      </c>
      <c r="P396" s="90" t="s">
        <v>5283</v>
      </c>
      <c r="Q396" s="89" t="s">
        <v>5284</v>
      </c>
      <c r="R396" s="89" t="s">
        <v>5285</v>
      </c>
      <c r="S396" s="89" t="s">
        <v>74</v>
      </c>
      <c r="T396" s="89" t="s">
        <v>62</v>
      </c>
      <c r="U396" s="89" t="s">
        <v>5286</v>
      </c>
      <c r="V396" s="89" t="s">
        <v>5287</v>
      </c>
      <c r="W396" s="89" t="s">
        <v>5288</v>
      </c>
      <c r="X396" s="89"/>
      <c r="Y396" s="89"/>
      <c r="Z396" s="89" t="b">
        <v>0</v>
      </c>
      <c r="AA396" s="89" t="b">
        <v>0</v>
      </c>
      <c r="AB396" s="89" t="b">
        <v>0</v>
      </c>
      <c r="AC396" s="89" t="b">
        <v>0</v>
      </c>
      <c r="AD396" s="89" t="b">
        <v>0</v>
      </c>
      <c r="AE396" s="89">
        <v>28</v>
      </c>
      <c r="AF396" s="89" t="s">
        <v>64</v>
      </c>
      <c r="AG396" s="715"/>
      <c r="AH396" s="111" t="s">
        <v>5289</v>
      </c>
      <c r="AI396" s="111" t="s">
        <v>42</v>
      </c>
      <c r="AJ396" s="111" t="s">
        <v>43</v>
      </c>
      <c r="AK396" s="111">
        <v>5104021904060000</v>
      </c>
      <c r="AL396" s="111" t="s">
        <v>44</v>
      </c>
      <c r="AM396" s="111">
        <v>83114331030</v>
      </c>
      <c r="AN396" s="111">
        <v>175</v>
      </c>
      <c r="AO396" s="111">
        <v>46</v>
      </c>
      <c r="AP396" s="111" t="s">
        <v>5290</v>
      </c>
      <c r="AQ396" s="111" t="s">
        <v>5291</v>
      </c>
      <c r="AR396" s="111" t="s">
        <v>5292</v>
      </c>
      <c r="AS396" s="111" t="s">
        <v>45</v>
      </c>
      <c r="AT396" s="111" t="s">
        <v>54</v>
      </c>
      <c r="AU396" s="111" t="s">
        <v>47</v>
      </c>
      <c r="AV396" s="111" t="s">
        <v>51</v>
      </c>
      <c r="AW396" s="111" t="s">
        <v>5293</v>
      </c>
      <c r="AX396" s="111" t="s">
        <v>4379</v>
      </c>
      <c r="AY396" s="111" t="s">
        <v>50</v>
      </c>
      <c r="AZ396" s="111">
        <v>0</v>
      </c>
      <c r="BA396" s="111">
        <v>0</v>
      </c>
      <c r="BB396" s="111" t="s">
        <v>205</v>
      </c>
      <c r="BC396" s="111" t="s">
        <v>205</v>
      </c>
      <c r="BD396" s="111"/>
      <c r="BE396" s="111" t="s">
        <v>121</v>
      </c>
      <c r="BF396" s="111" t="s">
        <v>122</v>
      </c>
      <c r="BG396" s="111" t="s">
        <v>205</v>
      </c>
      <c r="BH396" s="121">
        <v>43136</v>
      </c>
      <c r="BI396" s="111" t="s">
        <v>5294</v>
      </c>
      <c r="BJ396" s="111">
        <v>1</v>
      </c>
      <c r="BK396" s="122">
        <v>27</v>
      </c>
      <c r="BL396" s="122">
        <v>75</v>
      </c>
      <c r="BM396" s="122">
        <v>102</v>
      </c>
      <c r="BN396" s="122" t="s">
        <v>5295</v>
      </c>
      <c r="BO396" s="122" t="s">
        <v>125</v>
      </c>
      <c r="BP396" s="122" t="s">
        <v>64</v>
      </c>
      <c r="BQ396" s="143"/>
      <c r="CM396" s="382">
        <v>41</v>
      </c>
    </row>
    <row r="397" spans="1:91" ht="18" customHeight="1">
      <c r="A397" s="309">
        <f t="shared" si="7"/>
        <v>28</v>
      </c>
      <c r="B397" s="592"/>
      <c r="C397" s="378" t="s">
        <v>5296</v>
      </c>
      <c r="D397" s="377" t="s">
        <v>5297</v>
      </c>
      <c r="E397" s="378" t="s">
        <v>74</v>
      </c>
      <c r="F397" s="697"/>
      <c r="G397" s="20"/>
      <c r="H397" s="20"/>
      <c r="I397" s="20"/>
      <c r="J397" s="20"/>
      <c r="K397" s="20"/>
      <c r="L397" s="20"/>
      <c r="M397" s="498"/>
      <c r="N397" s="88" t="s">
        <v>61</v>
      </c>
      <c r="O397" s="88">
        <v>36112</v>
      </c>
      <c r="P397" s="642" t="s">
        <v>5298</v>
      </c>
      <c r="Q397" s="642"/>
      <c r="R397" s="642" t="s">
        <v>5299</v>
      </c>
      <c r="S397" s="642" t="s">
        <v>74</v>
      </c>
      <c r="T397" s="645" t="s">
        <v>62</v>
      </c>
      <c r="U397" s="645" t="s">
        <v>5286</v>
      </c>
      <c r="V397" s="645" t="s">
        <v>5300</v>
      </c>
      <c r="W397" s="645" t="s">
        <v>5301</v>
      </c>
      <c r="X397" s="645"/>
      <c r="Y397" s="645"/>
      <c r="Z397" s="645" t="b">
        <v>0</v>
      </c>
      <c r="AA397" s="645" t="b">
        <v>0</v>
      </c>
      <c r="AB397" s="645" t="b">
        <v>0</v>
      </c>
      <c r="AC397" s="645" t="b">
        <v>0</v>
      </c>
      <c r="AD397" s="645" t="b">
        <v>0</v>
      </c>
      <c r="AE397" s="645">
        <v>21</v>
      </c>
      <c r="AF397" s="645" t="s">
        <v>64</v>
      </c>
      <c r="AG397" s="715"/>
      <c r="AH397" s="111" t="s">
        <v>5302</v>
      </c>
      <c r="AI397" s="111" t="s">
        <v>42</v>
      </c>
      <c r="AJ397" s="111" t="s">
        <v>43</v>
      </c>
      <c r="AK397" s="111">
        <v>5104050707990000</v>
      </c>
      <c r="AL397" s="111" t="s">
        <v>44</v>
      </c>
      <c r="AM397" s="111">
        <v>82237894492</v>
      </c>
      <c r="AN397" s="111">
        <v>170</v>
      </c>
      <c r="AO397" s="111">
        <v>60</v>
      </c>
      <c r="AP397" s="111" t="s">
        <v>5303</v>
      </c>
      <c r="AQ397" s="111" t="s">
        <v>5304</v>
      </c>
      <c r="AR397" s="111" t="s">
        <v>5305</v>
      </c>
      <c r="AS397" s="111" t="s">
        <v>54</v>
      </c>
      <c r="AT397" s="111" t="s">
        <v>66</v>
      </c>
      <c r="AU397" s="111" t="s">
        <v>47</v>
      </c>
      <c r="AV397" s="111" t="s">
        <v>47</v>
      </c>
      <c r="AW397" s="111" t="s">
        <v>5306</v>
      </c>
      <c r="AX397" s="111" t="s">
        <v>2059</v>
      </c>
      <c r="AY397" s="111" t="s">
        <v>53</v>
      </c>
      <c r="AZ397" s="111">
        <v>0</v>
      </c>
      <c r="BA397" s="111">
        <v>2018</v>
      </c>
      <c r="BB397" s="111" t="s">
        <v>205</v>
      </c>
      <c r="BC397" s="111" t="s">
        <v>205</v>
      </c>
      <c r="BD397" s="111"/>
      <c r="BE397" s="111" t="s">
        <v>121</v>
      </c>
      <c r="BF397" s="111" t="s">
        <v>122</v>
      </c>
      <c r="BG397" s="111" t="s">
        <v>205</v>
      </c>
      <c r="BH397" s="121">
        <v>43159</v>
      </c>
      <c r="BI397" s="111" t="s">
        <v>5307</v>
      </c>
      <c r="BJ397" s="111">
        <v>1</v>
      </c>
      <c r="BK397" s="122">
        <v>27</v>
      </c>
      <c r="BL397" s="122">
        <v>76.2</v>
      </c>
      <c r="BM397" s="122">
        <v>103.2</v>
      </c>
      <c r="BN397" s="122" t="s">
        <v>5308</v>
      </c>
      <c r="BO397" s="122" t="s">
        <v>125</v>
      </c>
      <c r="BP397" s="122" t="s">
        <v>64</v>
      </c>
      <c r="BQ397" s="119"/>
      <c r="CM397" s="382">
        <v>41</v>
      </c>
    </row>
    <row r="398" spans="1:91" ht="18" customHeight="1">
      <c r="A398" s="309">
        <f t="shared" si="7"/>
        <v>29</v>
      </c>
      <c r="B398" s="592"/>
      <c r="C398" s="381">
        <v>20191230041</v>
      </c>
      <c r="D398" s="380" t="s">
        <v>5309</v>
      </c>
      <c r="E398" s="381" t="s">
        <v>74</v>
      </c>
      <c r="F398" s="12"/>
      <c r="G398" s="20"/>
      <c r="H398" s="20"/>
      <c r="I398" s="20"/>
      <c r="J398" s="20"/>
      <c r="K398" s="20"/>
      <c r="L398" s="20"/>
      <c r="M398" s="788"/>
      <c r="N398" s="576" t="s">
        <v>64</v>
      </c>
      <c r="O398" s="576" t="s">
        <v>64</v>
      </c>
      <c r="P398" s="90"/>
      <c r="Q398" s="577"/>
      <c r="R398" s="578"/>
      <c r="S398" s="89"/>
      <c r="T398" s="89"/>
      <c r="U398" s="89"/>
      <c r="V398" s="89"/>
      <c r="W398" s="89"/>
      <c r="X398" s="89"/>
      <c r="Y398" s="89"/>
      <c r="Z398" s="579"/>
      <c r="AA398" s="89"/>
      <c r="AB398" s="595"/>
      <c r="AC398" s="89"/>
      <c r="AD398" s="581">
        <v>24</v>
      </c>
      <c r="AE398" s="581"/>
      <c r="AF398" s="89" t="s">
        <v>64</v>
      </c>
      <c r="AG398" s="631">
        <v>24</v>
      </c>
      <c r="AH398" s="134" t="s">
        <v>644</v>
      </c>
      <c r="AI398" s="134" t="s">
        <v>5310</v>
      </c>
      <c r="AJ398" s="122" t="s">
        <v>42</v>
      </c>
      <c r="AK398" s="122" t="s">
        <v>43</v>
      </c>
      <c r="AL398" s="181">
        <v>5171030000000000</v>
      </c>
      <c r="AM398" s="122" t="s">
        <v>44</v>
      </c>
      <c r="AN398" s="122">
        <v>0</v>
      </c>
      <c r="AO398" s="122">
        <v>167</v>
      </c>
      <c r="AP398" s="122">
        <v>58</v>
      </c>
      <c r="AQ398" s="134" t="s">
        <v>5311</v>
      </c>
      <c r="AR398" s="134" t="s">
        <v>5312</v>
      </c>
      <c r="AS398" s="134" t="s">
        <v>5313</v>
      </c>
      <c r="AT398" s="134" t="s">
        <v>45</v>
      </c>
      <c r="AU398" s="134" t="s">
        <v>54</v>
      </c>
      <c r="AV398" s="122" t="s">
        <v>55</v>
      </c>
      <c r="AW398" s="122" t="s">
        <v>47</v>
      </c>
      <c r="AX398" s="122" t="s">
        <v>5314</v>
      </c>
      <c r="AY398" s="134" t="s">
        <v>76</v>
      </c>
      <c r="AZ398" s="122" t="s">
        <v>53</v>
      </c>
      <c r="BA398" s="122" t="s">
        <v>143</v>
      </c>
      <c r="BB398" s="122">
        <v>2018</v>
      </c>
      <c r="BC398" s="122" t="s">
        <v>64</v>
      </c>
      <c r="BD398" s="122" t="s">
        <v>64</v>
      </c>
      <c r="BE398" s="122"/>
      <c r="BF398" s="122" t="s">
        <v>121</v>
      </c>
      <c r="BG398" s="122" t="s">
        <v>122</v>
      </c>
      <c r="BH398" s="122"/>
      <c r="BI398" s="146">
        <v>43300</v>
      </c>
      <c r="BJ398" s="134">
        <v>0</v>
      </c>
      <c r="BK398" s="138">
        <v>33</v>
      </c>
      <c r="BL398" s="138">
        <v>61</v>
      </c>
      <c r="BM398" s="119">
        <f>BK398+BL398</f>
        <v>94</v>
      </c>
      <c r="BN398" s="119" t="s">
        <v>1657</v>
      </c>
      <c r="BO398" s="119" t="s">
        <v>125</v>
      </c>
      <c r="BP398" s="138" t="s">
        <v>64</v>
      </c>
      <c r="BQ398" s="119"/>
      <c r="BR398" s="120"/>
      <c r="CM398" s="364">
        <v>40</v>
      </c>
    </row>
    <row r="399" spans="1:91" ht="18" customHeight="1">
      <c r="A399" s="309">
        <f t="shared" si="7"/>
        <v>30</v>
      </c>
      <c r="B399" s="813"/>
      <c r="C399" s="395" t="s">
        <v>5315</v>
      </c>
      <c r="D399" s="394" t="s">
        <v>5316</v>
      </c>
      <c r="E399" s="395" t="s">
        <v>74</v>
      </c>
      <c r="F399" s="93"/>
      <c r="G399" s="94"/>
      <c r="H399" s="94"/>
      <c r="I399" s="94"/>
      <c r="J399" s="94"/>
      <c r="K399" s="94"/>
      <c r="L399" s="94"/>
      <c r="M399" s="498"/>
      <c r="N399" s="814"/>
      <c r="O399" s="814"/>
      <c r="P399" s="815"/>
      <c r="Q399" s="629"/>
      <c r="R399" s="629"/>
      <c r="S399" s="629"/>
      <c r="T399" s="629"/>
      <c r="U399" s="629"/>
      <c r="V399" s="629"/>
      <c r="W399" s="629"/>
      <c r="X399" s="629"/>
      <c r="Y399" s="629"/>
      <c r="Z399" s="579"/>
      <c r="AA399" s="629"/>
      <c r="AB399" s="629"/>
      <c r="AC399" s="629"/>
      <c r="AD399" s="629"/>
      <c r="AE399" s="629"/>
      <c r="AF399" s="629"/>
      <c r="AG399" s="783"/>
      <c r="AH399" s="156"/>
      <c r="AI399" s="156"/>
      <c r="AJ399" s="116"/>
      <c r="AK399" s="116"/>
      <c r="AL399" s="816"/>
      <c r="AM399" s="116"/>
      <c r="AN399" s="116"/>
      <c r="AO399" s="116"/>
      <c r="AP399" s="116"/>
      <c r="AQ399" s="156"/>
      <c r="AR399" s="156"/>
      <c r="AS399" s="156"/>
      <c r="AT399" s="156"/>
      <c r="AU399" s="156"/>
      <c r="AV399" s="116"/>
      <c r="AW399" s="116"/>
      <c r="AX399" s="116"/>
      <c r="AY399" s="156"/>
      <c r="AZ399" s="116"/>
      <c r="BA399" s="116"/>
      <c r="BB399" s="116"/>
      <c r="BC399" s="116"/>
      <c r="BD399" s="116"/>
      <c r="BE399" s="116"/>
      <c r="BF399" s="116"/>
      <c r="BG399" s="116"/>
      <c r="BH399" s="116"/>
      <c r="BI399" s="155"/>
      <c r="BJ399" s="156"/>
      <c r="BK399" s="415"/>
      <c r="BL399" s="415"/>
      <c r="BM399" s="118"/>
      <c r="BN399" s="118"/>
      <c r="BO399" s="118"/>
      <c r="BP399" s="415"/>
      <c r="BQ399" s="118"/>
      <c r="BR399" s="120"/>
      <c r="CM399" s="817">
        <v>40</v>
      </c>
    </row>
    <row r="400" spans="1:91" ht="18" customHeight="1">
      <c r="A400" s="309">
        <f t="shared" si="7"/>
        <v>31</v>
      </c>
      <c r="B400" s="592"/>
      <c r="C400" s="396" t="s">
        <v>5317</v>
      </c>
      <c r="D400" s="388" t="s">
        <v>5318</v>
      </c>
      <c r="E400" s="396" t="s">
        <v>74</v>
      </c>
      <c r="F400" s="11"/>
      <c r="G400" s="20"/>
      <c r="H400" s="20"/>
      <c r="I400" s="20"/>
      <c r="J400" s="20"/>
      <c r="K400" s="20"/>
      <c r="L400" s="20"/>
      <c r="M400" s="20"/>
      <c r="N400" s="88"/>
      <c r="O400" s="88"/>
      <c r="P400" s="90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91"/>
      <c r="AH400" s="134"/>
      <c r="AI400" s="134"/>
      <c r="AJ400" s="122"/>
      <c r="AK400" s="122"/>
      <c r="AL400" s="181"/>
      <c r="AM400" s="122"/>
      <c r="AN400" s="122"/>
      <c r="AO400" s="122"/>
      <c r="AP400" s="122"/>
      <c r="AQ400" s="134"/>
      <c r="AR400" s="134"/>
      <c r="AS400" s="134"/>
      <c r="AT400" s="134"/>
      <c r="AU400" s="134"/>
      <c r="AV400" s="122"/>
      <c r="AW400" s="122"/>
      <c r="AX400" s="122"/>
      <c r="AY400" s="134"/>
      <c r="AZ400" s="122"/>
      <c r="BA400" s="122"/>
      <c r="BB400" s="122"/>
      <c r="BC400" s="122"/>
      <c r="BD400" s="122"/>
      <c r="BE400" s="122"/>
      <c r="BF400" s="122"/>
      <c r="BG400" s="122"/>
      <c r="BH400" s="122"/>
      <c r="BI400" s="146"/>
      <c r="BJ400" s="134"/>
      <c r="BK400" s="138"/>
      <c r="BL400" s="138"/>
      <c r="BM400" s="119"/>
      <c r="BN400" s="119"/>
      <c r="BO400" s="119"/>
      <c r="BP400" s="138"/>
      <c r="BQ400" s="119"/>
      <c r="BR400" s="119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364">
        <v>40</v>
      </c>
    </row>
    <row r="401" spans="1:13" ht="18" customHeight="1">
      <c r="A401" s="931" t="s">
        <v>15</v>
      </c>
      <c r="B401" s="937"/>
      <c r="C401" s="937"/>
      <c r="D401" s="938"/>
      <c r="E401" s="65"/>
      <c r="F401" s="66"/>
      <c r="G401" s="65"/>
      <c r="H401" s="67"/>
      <c r="I401" s="65"/>
      <c r="J401" s="67"/>
      <c r="K401" s="65"/>
      <c r="L401" s="67"/>
      <c r="M401" s="74"/>
    </row>
    <row r="402" spans="1:13" ht="18" customHeight="1">
      <c r="A402" s="946"/>
      <c r="B402" s="947"/>
      <c r="C402" s="947"/>
      <c r="D402" s="948"/>
      <c r="E402" s="68"/>
      <c r="F402" s="69"/>
      <c r="G402" s="68"/>
      <c r="H402" s="59"/>
      <c r="I402" s="68"/>
      <c r="J402" s="59"/>
      <c r="K402" s="68"/>
      <c r="L402" s="59"/>
      <c r="M402" s="74"/>
    </row>
    <row r="403" spans="1:13" ht="18" customHeight="1">
      <c r="A403" s="949" t="s">
        <v>16</v>
      </c>
      <c r="B403" s="950"/>
      <c r="C403" s="950"/>
      <c r="D403" s="951"/>
      <c r="E403" s="465"/>
      <c r="F403" s="583"/>
      <c r="G403" s="62"/>
      <c r="H403" s="71"/>
      <c r="I403" s="62"/>
      <c r="J403" s="71"/>
      <c r="K403" s="62"/>
      <c r="L403" s="72"/>
      <c r="M403" s="74"/>
    </row>
    <row r="404" spans="1:13" ht="18" customHeight="1">
      <c r="A404" s="73" t="s">
        <v>38</v>
      </c>
      <c r="B404" s="584" t="s">
        <v>3632</v>
      </c>
      <c r="C404" s="73"/>
      <c r="D404" s="74" t="s">
        <v>17</v>
      </c>
      <c r="E404" s="466"/>
      <c r="F404" s="59"/>
      <c r="G404" s="59"/>
      <c r="H404" s="76"/>
      <c r="I404" s="59"/>
      <c r="J404" s="76"/>
      <c r="K404" s="59"/>
      <c r="L404" s="77"/>
      <c r="M404" s="74"/>
    </row>
    <row r="405" spans="1:13" ht="18" customHeight="1">
      <c r="A405" s="472"/>
      <c r="B405" s="7" t="s">
        <v>18</v>
      </c>
      <c r="C405" s="472"/>
      <c r="D405" s="74" t="s">
        <v>19</v>
      </c>
      <c r="E405" s="465"/>
      <c r="F405" s="62"/>
      <c r="G405" s="62"/>
      <c r="H405" s="71"/>
      <c r="I405" s="62"/>
      <c r="J405" s="71"/>
      <c r="K405" s="62"/>
      <c r="L405" s="72"/>
      <c r="M405" s="74"/>
    </row>
    <row r="406" spans="1:13" ht="18" customHeight="1">
      <c r="A406" s="472"/>
      <c r="B406" s="9" t="s">
        <v>20</v>
      </c>
      <c r="C406" s="472"/>
      <c r="D406" s="74" t="s">
        <v>21</v>
      </c>
      <c r="E406" s="466"/>
      <c r="F406" s="59"/>
      <c r="G406" s="59"/>
      <c r="H406" s="76"/>
      <c r="I406" s="59"/>
      <c r="J406" s="76"/>
      <c r="K406" s="59"/>
      <c r="L406" s="77"/>
      <c r="M406" s="74"/>
    </row>
    <row r="407" spans="1:13" ht="18" customHeight="1">
      <c r="A407" s="472"/>
      <c r="B407" s="9" t="s">
        <v>22</v>
      </c>
      <c r="C407" s="472"/>
      <c r="D407" s="74" t="s">
        <v>23</v>
      </c>
      <c r="E407" s="465"/>
      <c r="F407" s="62"/>
      <c r="G407" s="62"/>
      <c r="H407" s="71"/>
      <c r="I407" s="62"/>
      <c r="J407" s="71"/>
      <c r="K407" s="62"/>
      <c r="L407" s="72"/>
      <c r="M407" s="74"/>
    </row>
    <row r="408" spans="1:13" ht="18" customHeight="1">
      <c r="A408" s="472"/>
      <c r="B408" s="9" t="s">
        <v>24</v>
      </c>
      <c r="C408" s="472"/>
      <c r="D408" s="74" t="s">
        <v>25</v>
      </c>
      <c r="E408" s="466"/>
      <c r="F408" s="59"/>
      <c r="G408" s="59"/>
      <c r="H408" s="76"/>
      <c r="I408" s="59"/>
      <c r="J408" s="76"/>
      <c r="K408" s="59"/>
      <c r="L408" s="77"/>
      <c r="M408" s="74"/>
    </row>
    <row r="409" spans="1:13" ht="18" customHeight="1">
      <c r="I409" s="955" t="s">
        <v>29</v>
      </c>
      <c r="J409" s="955"/>
      <c r="K409" s="955"/>
      <c r="L409" s="955"/>
      <c r="M409" s="479"/>
    </row>
    <row r="410" spans="1:13" ht="18" customHeight="1">
      <c r="A410" s="942" t="s">
        <v>0</v>
      </c>
      <c r="B410" s="942"/>
      <c r="C410" s="942"/>
      <c r="D410" s="942"/>
      <c r="E410" s="942"/>
      <c r="F410" s="942"/>
      <c r="G410" s="942"/>
      <c r="H410" s="942"/>
      <c r="I410" s="942"/>
      <c r="J410" s="942"/>
      <c r="K410" s="942"/>
      <c r="L410" s="942"/>
      <c r="M410" s="470"/>
    </row>
    <row r="411" spans="1:13" ht="18" customHeight="1">
      <c r="A411" s="942" t="s">
        <v>1</v>
      </c>
      <c r="B411" s="942"/>
      <c r="C411" s="942"/>
      <c r="D411" s="942"/>
      <c r="E411" s="942"/>
      <c r="F411" s="942"/>
      <c r="G411" s="942"/>
      <c r="H411" s="942"/>
      <c r="I411" s="942"/>
      <c r="J411" s="942"/>
      <c r="K411" s="942"/>
      <c r="L411" s="942"/>
      <c r="M411" s="470"/>
    </row>
    <row r="412" spans="1:13" ht="18" customHeight="1">
      <c r="A412" s="1" t="s">
        <v>35</v>
      </c>
      <c r="B412" s="1"/>
      <c r="C412" s="1"/>
      <c r="D412" s="1"/>
      <c r="E412" s="1"/>
      <c r="F412" s="1"/>
      <c r="G412" s="1"/>
    </row>
    <row r="413" spans="1:13" ht="18" customHeight="1">
      <c r="A413" s="2" t="s">
        <v>2</v>
      </c>
      <c r="B413" s="4" t="s">
        <v>3369</v>
      </c>
      <c r="C413" s="4" t="s">
        <v>3369</v>
      </c>
      <c r="H413" s="1"/>
      <c r="I413" s="1" t="s">
        <v>3</v>
      </c>
      <c r="J413" s="1"/>
      <c r="K413" s="3" t="s">
        <v>4</v>
      </c>
      <c r="L413" s="104">
        <v>1</v>
      </c>
      <c r="M413" s="104"/>
    </row>
    <row r="414" spans="1:13" ht="18" customHeight="1">
      <c r="A414" s="2" t="s">
        <v>36</v>
      </c>
      <c r="B414" s="4" t="s">
        <v>3370</v>
      </c>
      <c r="C414" s="4" t="s">
        <v>3370</v>
      </c>
      <c r="H414" s="1"/>
      <c r="I414" s="1" t="s">
        <v>5</v>
      </c>
      <c r="J414" s="1"/>
      <c r="K414" s="3" t="s">
        <v>4</v>
      </c>
      <c r="L414" s="1"/>
      <c r="M414" s="1"/>
    </row>
    <row r="415" spans="1:13" ht="18" customHeight="1">
      <c r="A415" s="2" t="s">
        <v>6</v>
      </c>
      <c r="B415" s="5" t="s">
        <v>5319</v>
      </c>
      <c r="C415" s="5" t="s">
        <v>5319</v>
      </c>
      <c r="H415" s="1"/>
      <c r="I415" s="1" t="s">
        <v>8</v>
      </c>
      <c r="J415" s="1"/>
      <c r="K415" s="3" t="s">
        <v>4</v>
      </c>
      <c r="L415" s="1"/>
      <c r="M415" s="1"/>
    </row>
    <row r="416" spans="1:13" ht="18" customHeight="1">
      <c r="A416" s="1"/>
      <c r="B416" s="1"/>
      <c r="C416" s="1"/>
      <c r="H416" s="1"/>
      <c r="I416" s="1" t="s">
        <v>9</v>
      </c>
      <c r="J416" s="1"/>
      <c r="K416" s="3" t="s">
        <v>4</v>
      </c>
      <c r="L416" s="1"/>
      <c r="M416" s="1"/>
    </row>
    <row r="418" spans="1:91" ht="18" customHeight="1">
      <c r="A418" s="943" t="s">
        <v>10</v>
      </c>
      <c r="B418" s="930" t="s">
        <v>27</v>
      </c>
      <c r="C418" s="930" t="s">
        <v>37</v>
      </c>
      <c r="D418" s="943" t="s">
        <v>11</v>
      </c>
      <c r="E418" s="54"/>
      <c r="F418" s="949" t="s">
        <v>12</v>
      </c>
      <c r="G418" s="950"/>
      <c r="H418" s="950"/>
      <c r="I418" s="950"/>
      <c r="J418" s="950"/>
      <c r="K418" s="950"/>
      <c r="L418" s="951"/>
      <c r="M418" s="472"/>
    </row>
    <row r="419" spans="1:91" ht="18" customHeight="1">
      <c r="A419" s="944"/>
      <c r="B419" s="931"/>
      <c r="C419" s="931"/>
      <c r="D419" s="944"/>
      <c r="E419" s="471" t="s">
        <v>13</v>
      </c>
      <c r="F419" s="471"/>
      <c r="G419" s="471"/>
      <c r="H419" s="471"/>
      <c r="I419" s="471"/>
      <c r="J419" s="471"/>
      <c r="K419" s="471"/>
      <c r="L419" s="471"/>
      <c r="M419" s="472"/>
    </row>
    <row r="420" spans="1:91" ht="18" customHeight="1" thickBot="1">
      <c r="A420" s="945"/>
      <c r="B420" s="932"/>
      <c r="C420" s="932"/>
      <c r="D420" s="945"/>
      <c r="E420" s="56" t="s">
        <v>14</v>
      </c>
      <c r="F420" s="56"/>
      <c r="G420" s="57"/>
      <c r="H420" s="56"/>
      <c r="I420" s="56"/>
      <c r="J420" s="56"/>
      <c r="K420" s="56"/>
      <c r="L420" s="56"/>
      <c r="M420" s="472"/>
    </row>
    <row r="421" spans="1:91" ht="18" customHeight="1" thickTop="1">
      <c r="A421" s="481">
        <v>1</v>
      </c>
      <c r="B421" s="592"/>
      <c r="C421" s="372" t="s">
        <v>5320</v>
      </c>
      <c r="D421" s="373" t="s">
        <v>5321</v>
      </c>
      <c r="E421" s="374" t="s">
        <v>2658</v>
      </c>
      <c r="F421" s="590"/>
      <c r="G421" s="483"/>
      <c r="H421" s="484"/>
      <c r="I421" s="485"/>
      <c r="J421" s="486"/>
      <c r="K421" s="486"/>
      <c r="L421" s="486"/>
      <c r="M421" s="487"/>
      <c r="N421" s="576" t="s">
        <v>64</v>
      </c>
      <c r="O421" s="576" t="s">
        <v>64</v>
      </c>
      <c r="P421" s="90"/>
      <c r="Q421" s="577"/>
      <c r="R421" s="578"/>
      <c r="S421" s="89"/>
      <c r="T421" s="89"/>
      <c r="U421" s="89"/>
      <c r="V421" s="89"/>
      <c r="W421" s="89"/>
      <c r="X421" s="89"/>
      <c r="Y421" s="89"/>
      <c r="Z421" s="579"/>
      <c r="AA421" s="89"/>
      <c r="AB421" s="580"/>
      <c r="AC421" s="89"/>
      <c r="AD421" s="581">
        <v>26</v>
      </c>
      <c r="AE421" s="581"/>
      <c r="AF421" s="89" t="s">
        <v>64</v>
      </c>
      <c r="AG421" s="631">
        <v>26</v>
      </c>
      <c r="AH421" s="122"/>
      <c r="AI421" s="143" t="s">
        <v>5322</v>
      </c>
      <c r="AJ421" s="122" t="s">
        <v>42</v>
      </c>
      <c r="AK421" s="122" t="s">
        <v>43</v>
      </c>
      <c r="AL421" s="122">
        <v>0</v>
      </c>
      <c r="AM421" s="122" t="s">
        <v>44</v>
      </c>
      <c r="AN421" s="122">
        <v>87862404126</v>
      </c>
      <c r="AO421" s="122">
        <v>160</v>
      </c>
      <c r="AP421" s="122">
        <v>55</v>
      </c>
      <c r="AQ421" s="143" t="s">
        <v>5323</v>
      </c>
      <c r="AR421" s="143" t="s">
        <v>5324</v>
      </c>
      <c r="AS421" s="143" t="s">
        <v>5325</v>
      </c>
      <c r="AT421" s="143" t="s">
        <v>45</v>
      </c>
      <c r="AU421" s="143" t="s">
        <v>45</v>
      </c>
      <c r="AV421" s="122" t="s">
        <v>47</v>
      </c>
      <c r="AW421" s="122" t="s">
        <v>48</v>
      </c>
      <c r="AX421" s="143" t="s">
        <v>5326</v>
      </c>
      <c r="AY421" s="143" t="s">
        <v>5327</v>
      </c>
      <c r="AZ421" s="122" t="s">
        <v>50</v>
      </c>
      <c r="BA421" s="122" t="s">
        <v>133</v>
      </c>
      <c r="BB421" s="122">
        <v>2018</v>
      </c>
      <c r="BC421" s="122" t="s">
        <v>64</v>
      </c>
      <c r="BD421" s="122" t="s">
        <v>41</v>
      </c>
      <c r="BE421" s="143"/>
      <c r="BF421" s="122" t="s">
        <v>121</v>
      </c>
      <c r="BG421" s="122" t="s">
        <v>122</v>
      </c>
      <c r="BH421" s="143"/>
      <c r="BI421" s="193">
        <v>43235</v>
      </c>
      <c r="BJ421" s="143">
        <v>0</v>
      </c>
      <c r="BK421" s="138">
        <v>34</v>
      </c>
      <c r="BL421" s="138">
        <v>70</v>
      </c>
      <c r="BM421" s="119">
        <f>BK421+BL421</f>
        <v>104</v>
      </c>
      <c r="BN421" s="119"/>
      <c r="BO421" s="119" t="str">
        <f>IF(BM421&lt;95,"TIDAK LULUS",IF(BM421&gt;=95,"LULUS"))</f>
        <v>LULUS</v>
      </c>
      <c r="BP421" s="138" t="s">
        <v>64</v>
      </c>
      <c r="BQ421" s="119"/>
      <c r="BR421" s="120"/>
      <c r="BS421" s="120"/>
      <c r="BT421" s="120"/>
      <c r="BU421" s="120"/>
      <c r="BV421" s="120"/>
      <c r="BW421" s="120"/>
      <c r="BX421" s="120"/>
      <c r="BY421" s="120"/>
      <c r="CM421" s="375">
        <v>45</v>
      </c>
    </row>
    <row r="422" spans="1:91" ht="18" customHeight="1">
      <c r="A422" s="309">
        <f>+A421+1</f>
        <v>2</v>
      </c>
      <c r="B422" s="592"/>
      <c r="C422" s="376" t="s">
        <v>5328</v>
      </c>
      <c r="D422" s="377" t="s">
        <v>5329</v>
      </c>
      <c r="E422" s="378" t="s">
        <v>2658</v>
      </c>
      <c r="F422" s="99"/>
      <c r="G422" s="333"/>
      <c r="H422" s="333"/>
      <c r="I422" s="20"/>
      <c r="J422" s="20"/>
      <c r="K422" s="20"/>
      <c r="L422" s="20"/>
      <c r="M422" s="498"/>
      <c r="N422" s="576" t="s">
        <v>64</v>
      </c>
      <c r="O422" s="576" t="s">
        <v>64</v>
      </c>
      <c r="P422" s="90"/>
      <c r="Q422" s="633"/>
      <c r="R422" s="634"/>
      <c r="S422" s="89"/>
      <c r="T422" s="89"/>
      <c r="U422" s="89"/>
      <c r="V422" s="89"/>
      <c r="W422" s="89"/>
      <c r="X422" s="89"/>
      <c r="Y422" s="89"/>
      <c r="Z422" s="579"/>
      <c r="AA422" s="89"/>
      <c r="AB422" s="580"/>
      <c r="AC422" s="89"/>
      <c r="AD422" s="581">
        <v>25</v>
      </c>
      <c r="AE422" s="581"/>
      <c r="AF422" s="89" t="s">
        <v>64</v>
      </c>
      <c r="AG422" s="631">
        <v>25</v>
      </c>
      <c r="AH422" s="122"/>
      <c r="AI422" s="143" t="s">
        <v>5330</v>
      </c>
      <c r="AJ422" s="122" t="s">
        <v>42</v>
      </c>
      <c r="AK422" s="122" t="s">
        <v>43</v>
      </c>
      <c r="AL422" s="181">
        <v>5.10804E+20</v>
      </c>
      <c r="AM422" s="122" t="s">
        <v>44</v>
      </c>
      <c r="AN422" s="122">
        <v>89661260050</v>
      </c>
      <c r="AO422" s="122">
        <v>165</v>
      </c>
      <c r="AP422" s="122">
        <v>73</v>
      </c>
      <c r="AQ422" s="143" t="s">
        <v>5331</v>
      </c>
      <c r="AR422" s="143" t="s">
        <v>5332</v>
      </c>
      <c r="AS422" s="143" t="s">
        <v>5333</v>
      </c>
      <c r="AT422" s="143" t="s">
        <v>45</v>
      </c>
      <c r="AU422" s="143" t="s">
        <v>45</v>
      </c>
      <c r="AV422" s="122" t="s">
        <v>47</v>
      </c>
      <c r="AW422" s="122" t="s">
        <v>47</v>
      </c>
      <c r="AX422" s="143" t="s">
        <v>5334</v>
      </c>
      <c r="AY422" s="143" t="s">
        <v>326</v>
      </c>
      <c r="AZ422" s="122" t="s">
        <v>50</v>
      </c>
      <c r="BA422" s="122" t="s">
        <v>133</v>
      </c>
      <c r="BB422" s="122">
        <v>2018</v>
      </c>
      <c r="BC422" s="122" t="s">
        <v>64</v>
      </c>
      <c r="BD422" s="122" t="s">
        <v>41</v>
      </c>
      <c r="BE422" s="122"/>
      <c r="BF422" s="122" t="s">
        <v>121</v>
      </c>
      <c r="BG422" s="122" t="s">
        <v>122</v>
      </c>
      <c r="BH422" s="143"/>
      <c r="BI422" s="239">
        <v>43258</v>
      </c>
      <c r="BJ422" s="143" t="s">
        <v>5335</v>
      </c>
      <c r="BK422" s="138">
        <v>34</v>
      </c>
      <c r="BL422" s="138">
        <v>85</v>
      </c>
      <c r="BM422" s="119">
        <f>BK422+BL422</f>
        <v>119</v>
      </c>
      <c r="BN422" s="119"/>
      <c r="BO422" s="119" t="str">
        <f>IF(BM422&lt;95,"TIDAK LULUS",IF(BM422&gt;=95,"LULUS"))</f>
        <v>LULUS</v>
      </c>
      <c r="BP422" s="138" t="s">
        <v>64</v>
      </c>
      <c r="BQ422" s="119"/>
      <c r="BR422" s="120"/>
      <c r="BS422" s="120"/>
      <c r="BT422" s="120"/>
      <c r="BU422" s="120"/>
      <c r="BV422" s="120"/>
      <c r="BW422" s="120"/>
      <c r="BX422" s="120"/>
      <c r="BY422" s="120"/>
      <c r="CM422" s="382">
        <v>45</v>
      </c>
    </row>
    <row r="423" spans="1:91" ht="18" customHeight="1">
      <c r="A423" s="309">
        <f t="shared" ref="A423:A450" si="8">+A422+1</f>
        <v>3</v>
      </c>
      <c r="B423" s="592"/>
      <c r="C423" s="379">
        <v>20191230001</v>
      </c>
      <c r="D423" s="380" t="s">
        <v>5336</v>
      </c>
      <c r="E423" s="381" t="s">
        <v>2658</v>
      </c>
      <c r="F423" s="333"/>
      <c r="G423" s="13"/>
      <c r="H423" s="20"/>
      <c r="I423" s="20"/>
      <c r="J423" s="20"/>
      <c r="K423" s="20"/>
      <c r="L423" s="20"/>
      <c r="M423" s="498"/>
      <c r="N423" s="576" t="s">
        <v>41</v>
      </c>
      <c r="O423" s="576" t="s">
        <v>41</v>
      </c>
      <c r="P423" s="90"/>
      <c r="Q423" s="692"/>
      <c r="R423" s="693"/>
      <c r="S423" s="90"/>
      <c r="T423" s="89"/>
      <c r="U423" s="89"/>
      <c r="V423" s="89"/>
      <c r="W423" s="89"/>
      <c r="X423" s="89"/>
      <c r="Y423" s="89" t="s">
        <v>5337</v>
      </c>
      <c r="Z423" s="579"/>
      <c r="AA423" s="89"/>
      <c r="AB423" s="595"/>
      <c r="AC423" s="89"/>
      <c r="AD423" s="581">
        <v>25</v>
      </c>
      <c r="AE423" s="581"/>
      <c r="AF423" s="89" t="s">
        <v>64</v>
      </c>
      <c r="AG423" s="631">
        <v>25</v>
      </c>
      <c r="AH423" s="111" t="s">
        <v>5338</v>
      </c>
      <c r="AI423" s="111" t="s">
        <v>42</v>
      </c>
      <c r="AJ423" s="111" t="s">
        <v>43</v>
      </c>
      <c r="AK423" s="111">
        <v>5104067110980000</v>
      </c>
      <c r="AL423" s="111" t="s">
        <v>44</v>
      </c>
      <c r="AM423" s="111">
        <v>87861750153</v>
      </c>
      <c r="AN423" s="111">
        <v>150</v>
      </c>
      <c r="AO423" s="111">
        <v>45</v>
      </c>
      <c r="AP423" s="111" t="s">
        <v>5339</v>
      </c>
      <c r="AQ423" s="111" t="s">
        <v>5340</v>
      </c>
      <c r="AR423" s="111" t="s">
        <v>5341</v>
      </c>
      <c r="AS423" s="111" t="s">
        <v>45</v>
      </c>
      <c r="AT423" s="111" t="s">
        <v>45</v>
      </c>
      <c r="AU423" s="111" t="s">
        <v>47</v>
      </c>
      <c r="AV423" s="111" t="s">
        <v>47</v>
      </c>
      <c r="AW423" s="111" t="s">
        <v>5342</v>
      </c>
      <c r="AX423" s="111" t="s">
        <v>52</v>
      </c>
      <c r="AY423" s="111" t="s">
        <v>53</v>
      </c>
      <c r="AZ423" s="111">
        <v>0</v>
      </c>
      <c r="BA423" s="111">
        <v>2018</v>
      </c>
      <c r="BB423" s="111" t="s">
        <v>205</v>
      </c>
      <c r="BC423" s="111" t="s">
        <v>205</v>
      </c>
      <c r="BD423" s="111"/>
      <c r="BE423" s="111" t="s">
        <v>121</v>
      </c>
      <c r="BF423" s="111" t="s">
        <v>122</v>
      </c>
      <c r="BG423" s="111" t="s">
        <v>205</v>
      </c>
      <c r="BH423" s="121">
        <v>43143</v>
      </c>
      <c r="BI423" s="111" t="s">
        <v>5343</v>
      </c>
      <c r="BJ423" s="111">
        <v>1</v>
      </c>
      <c r="BK423" s="122">
        <v>33</v>
      </c>
      <c r="BL423" s="122">
        <v>76</v>
      </c>
      <c r="BM423" s="122">
        <v>109</v>
      </c>
      <c r="BN423" s="122"/>
      <c r="BO423" s="122" t="s">
        <v>1593</v>
      </c>
      <c r="BP423" s="122" t="s">
        <v>64</v>
      </c>
      <c r="BQ423" s="119"/>
      <c r="BR423" s="120"/>
      <c r="BS423" s="120"/>
      <c r="BT423" s="120"/>
      <c r="BU423" s="120"/>
      <c r="BV423" s="120"/>
      <c r="BW423" s="120"/>
      <c r="BX423" s="120"/>
      <c r="BY423" s="120"/>
      <c r="CM423" s="364">
        <v>44</v>
      </c>
    </row>
    <row r="424" spans="1:91" ht="18" customHeight="1">
      <c r="A424" s="309">
        <f t="shared" si="8"/>
        <v>4</v>
      </c>
      <c r="B424" s="592"/>
      <c r="C424" s="379">
        <v>20191230082</v>
      </c>
      <c r="D424" s="380" t="s">
        <v>5344</v>
      </c>
      <c r="E424" s="381" t="s">
        <v>2658</v>
      </c>
      <c r="F424" s="333"/>
      <c r="G424" s="13"/>
      <c r="H424" s="20"/>
      <c r="I424" s="20"/>
      <c r="J424" s="20"/>
      <c r="K424" s="20"/>
      <c r="L424" s="20"/>
      <c r="M424" s="498"/>
      <c r="N424" s="576"/>
      <c r="O424" s="576"/>
      <c r="P424" s="90"/>
      <c r="Q424" s="692"/>
      <c r="R424" s="693"/>
      <c r="S424" s="90"/>
      <c r="T424" s="89"/>
      <c r="U424" s="89"/>
      <c r="V424" s="89"/>
      <c r="W424" s="89"/>
      <c r="X424" s="89"/>
      <c r="Y424" s="89"/>
      <c r="Z424" s="579"/>
      <c r="AA424" s="89"/>
      <c r="AB424" s="595"/>
      <c r="AC424" s="89"/>
      <c r="AD424" s="581"/>
      <c r="AE424" s="581"/>
      <c r="AF424" s="89"/>
      <c r="AG424" s="631"/>
      <c r="AH424" s="143" t="s">
        <v>5345</v>
      </c>
      <c r="AI424" s="122" t="s">
        <v>42</v>
      </c>
      <c r="AJ424" s="122" t="s">
        <v>43</v>
      </c>
      <c r="AK424" s="122">
        <v>51040156080002</v>
      </c>
      <c r="AL424" s="122" t="s">
        <v>44</v>
      </c>
      <c r="AM424" s="122">
        <v>8976344291</v>
      </c>
      <c r="AN424" s="122">
        <v>160</v>
      </c>
      <c r="AO424" s="122">
        <v>55</v>
      </c>
      <c r="AP424" s="143" t="s">
        <v>5346</v>
      </c>
      <c r="AQ424" s="143" t="s">
        <v>5347</v>
      </c>
      <c r="AR424" s="143" t="s">
        <v>5348</v>
      </c>
      <c r="AS424" s="143" t="s">
        <v>45</v>
      </c>
      <c r="AT424" s="143" t="s">
        <v>54</v>
      </c>
      <c r="AU424" s="143" t="s">
        <v>47</v>
      </c>
      <c r="AV424" s="143" t="s">
        <v>47</v>
      </c>
      <c r="AW424" s="143" t="s">
        <v>5349</v>
      </c>
      <c r="AX424" s="143" t="s">
        <v>334</v>
      </c>
      <c r="AY424" s="122" t="s">
        <v>50</v>
      </c>
      <c r="AZ424" s="122">
        <v>0</v>
      </c>
      <c r="BA424" s="122">
        <v>2018</v>
      </c>
      <c r="BB424" s="122" t="s">
        <v>56</v>
      </c>
      <c r="BC424" s="122" t="s">
        <v>41</v>
      </c>
      <c r="BD424" s="143"/>
      <c r="BE424" s="122" t="s">
        <v>121</v>
      </c>
      <c r="BF424" s="122" t="s">
        <v>122</v>
      </c>
      <c r="BG424" s="122"/>
      <c r="BH424" s="146">
        <v>43185</v>
      </c>
      <c r="BI424" s="143"/>
      <c r="BJ424" s="122">
        <v>2</v>
      </c>
      <c r="BK424" s="138">
        <v>33</v>
      </c>
      <c r="BL424" s="122">
        <v>56.6</v>
      </c>
      <c r="BM424" s="119">
        <v>89.6</v>
      </c>
      <c r="BN424" s="143"/>
      <c r="BO424" s="119" t="s">
        <v>125</v>
      </c>
      <c r="BP424" s="122" t="s">
        <v>64</v>
      </c>
      <c r="BQ424" s="119"/>
      <c r="BR424" s="120"/>
      <c r="BS424" s="120"/>
      <c r="BT424" s="120"/>
      <c r="BU424" s="120"/>
      <c r="BV424" s="120"/>
      <c r="BW424" s="120"/>
      <c r="BX424" s="120"/>
      <c r="BY424" s="120"/>
      <c r="CM424" s="364">
        <v>44</v>
      </c>
    </row>
    <row r="425" spans="1:91" ht="18" customHeight="1">
      <c r="A425" s="309">
        <f t="shared" si="8"/>
        <v>5</v>
      </c>
      <c r="B425" s="592"/>
      <c r="C425" s="365" t="s">
        <v>5350</v>
      </c>
      <c r="D425" s="366" t="s">
        <v>5351</v>
      </c>
      <c r="E425" s="368" t="s">
        <v>2658</v>
      </c>
      <c r="F425" s="333"/>
      <c r="G425" s="13"/>
      <c r="H425" s="20"/>
      <c r="I425" s="20"/>
      <c r="J425" s="20"/>
      <c r="K425" s="20"/>
      <c r="L425" s="20"/>
      <c r="M425" s="498"/>
      <c r="N425" s="576"/>
      <c r="O425" s="576"/>
      <c r="P425" s="90"/>
      <c r="Q425" s="692"/>
      <c r="R425" s="693"/>
      <c r="S425" s="90"/>
      <c r="T425" s="89"/>
      <c r="U425" s="89"/>
      <c r="V425" s="89"/>
      <c r="W425" s="89"/>
      <c r="X425" s="89"/>
      <c r="Y425" s="89"/>
      <c r="Z425" s="579"/>
      <c r="AA425" s="89"/>
      <c r="AB425" s="595"/>
      <c r="AC425" s="89"/>
      <c r="AD425" s="581"/>
      <c r="AE425" s="581"/>
      <c r="AF425" s="89"/>
      <c r="AG425" s="631"/>
      <c r="AH425" s="134" t="s">
        <v>456</v>
      </c>
      <c r="AI425" s="134" t="s">
        <v>5352</v>
      </c>
      <c r="AJ425" s="122" t="s">
        <v>42</v>
      </c>
      <c r="AK425" s="122" t="s">
        <v>43</v>
      </c>
      <c r="AL425" s="122">
        <v>0</v>
      </c>
      <c r="AM425" s="122" t="s">
        <v>44</v>
      </c>
      <c r="AN425" s="122">
        <v>81328093837</v>
      </c>
      <c r="AO425" s="122">
        <v>150</v>
      </c>
      <c r="AP425" s="122">
        <v>59</v>
      </c>
      <c r="AQ425" s="134" t="s">
        <v>5353</v>
      </c>
      <c r="AR425" s="134" t="s">
        <v>1822</v>
      </c>
      <c r="AS425" s="134" t="s">
        <v>5354</v>
      </c>
      <c r="AT425" s="134" t="s">
        <v>45</v>
      </c>
      <c r="AU425" s="134" t="s">
        <v>45</v>
      </c>
      <c r="AV425" s="122" t="s">
        <v>47</v>
      </c>
      <c r="AW425" s="122" t="s">
        <v>47</v>
      </c>
      <c r="AX425" s="122" t="s">
        <v>254</v>
      </c>
      <c r="AY425" s="122" t="s">
        <v>5355</v>
      </c>
      <c r="AZ425" s="122" t="s">
        <v>50</v>
      </c>
      <c r="BA425" s="122" t="s">
        <v>143</v>
      </c>
      <c r="BB425" s="122">
        <v>2018</v>
      </c>
      <c r="BC425" s="122" t="s">
        <v>64</v>
      </c>
      <c r="BD425" s="122" t="s">
        <v>41</v>
      </c>
      <c r="BE425" s="122"/>
      <c r="BF425" s="122" t="s">
        <v>121</v>
      </c>
      <c r="BG425" s="122" t="s">
        <v>122</v>
      </c>
      <c r="BH425" s="122"/>
      <c r="BI425" s="146">
        <v>43293</v>
      </c>
      <c r="BJ425" s="134" t="s">
        <v>5356</v>
      </c>
      <c r="BK425" s="138">
        <v>33</v>
      </c>
      <c r="BL425" s="138">
        <v>70.099999999999994</v>
      </c>
      <c r="BM425" s="119">
        <f>BK425+BL425</f>
        <v>103.1</v>
      </c>
      <c r="BN425" s="119"/>
      <c r="BO425" s="119" t="str">
        <f>IF(BM425&lt;95,"TIDAK LULUS",IF(BM425&gt;=95,"LULUS"))</f>
        <v>LULUS</v>
      </c>
      <c r="BP425" s="138" t="s">
        <v>64</v>
      </c>
      <c r="BQ425" s="119"/>
      <c r="BR425" s="120"/>
      <c r="BS425" s="120"/>
      <c r="BT425" s="120"/>
      <c r="BU425" s="120"/>
      <c r="BV425" s="120"/>
      <c r="BW425" s="120"/>
      <c r="BX425" s="120"/>
      <c r="BY425" s="120"/>
      <c r="CM425" s="364">
        <v>44</v>
      </c>
    </row>
    <row r="426" spans="1:91" ht="18" customHeight="1">
      <c r="A426" s="309">
        <f t="shared" si="8"/>
        <v>6</v>
      </c>
      <c r="B426" s="592"/>
      <c r="C426" s="365" t="s">
        <v>5357</v>
      </c>
      <c r="D426" s="366" t="s">
        <v>5358</v>
      </c>
      <c r="E426" s="368" t="s">
        <v>2658</v>
      </c>
      <c r="F426" s="333"/>
      <c r="G426" s="13"/>
      <c r="H426" s="20"/>
      <c r="I426" s="20"/>
      <c r="J426" s="20"/>
      <c r="K426" s="20"/>
      <c r="L426" s="20"/>
      <c r="M426" s="498"/>
      <c r="N426" s="576"/>
      <c r="O426" s="576"/>
      <c r="P426" s="90"/>
      <c r="Q426" s="692"/>
      <c r="R426" s="693"/>
      <c r="S426" s="90"/>
      <c r="T426" s="89"/>
      <c r="U426" s="89"/>
      <c r="V426" s="89"/>
      <c r="W426" s="89"/>
      <c r="X426" s="89"/>
      <c r="Y426" s="89"/>
      <c r="Z426" s="579"/>
      <c r="AA426" s="89"/>
      <c r="AB426" s="595"/>
      <c r="AC426" s="89"/>
      <c r="AD426" s="581"/>
      <c r="AE426" s="581"/>
      <c r="AF426" s="89"/>
      <c r="AG426" s="631"/>
      <c r="AH426" s="111" t="s">
        <v>5359</v>
      </c>
      <c r="AI426" s="111" t="s">
        <v>42</v>
      </c>
      <c r="AJ426" s="111" t="s">
        <v>43</v>
      </c>
      <c r="AK426" s="111">
        <v>0</v>
      </c>
      <c r="AL426" s="111" t="s">
        <v>44</v>
      </c>
      <c r="AM426" s="111">
        <v>89513222445</v>
      </c>
      <c r="AN426" s="111">
        <v>168</v>
      </c>
      <c r="AO426" s="111">
        <v>58</v>
      </c>
      <c r="AP426" s="111" t="s">
        <v>5360</v>
      </c>
      <c r="AQ426" s="111" t="s">
        <v>5361</v>
      </c>
      <c r="AR426" s="111" t="s">
        <v>5362</v>
      </c>
      <c r="AS426" s="111" t="s">
        <v>45</v>
      </c>
      <c r="AT426" s="111" t="s">
        <v>45</v>
      </c>
      <c r="AU426" s="111" t="s">
        <v>47</v>
      </c>
      <c r="AV426" s="111" t="s">
        <v>47</v>
      </c>
      <c r="AW426" s="111" t="s">
        <v>5363</v>
      </c>
      <c r="AX426" s="111" t="s">
        <v>4624</v>
      </c>
      <c r="AY426" s="111" t="s">
        <v>50</v>
      </c>
      <c r="AZ426" s="111">
        <v>0</v>
      </c>
      <c r="BA426" s="111">
        <v>0</v>
      </c>
      <c r="BB426" s="111" t="s">
        <v>205</v>
      </c>
      <c r="BC426" s="111" t="s">
        <v>205</v>
      </c>
      <c r="BD426" s="111"/>
      <c r="BE426" s="111" t="s">
        <v>121</v>
      </c>
      <c r="BF426" s="111" t="s">
        <v>122</v>
      </c>
      <c r="BG426" s="111" t="s">
        <v>205</v>
      </c>
      <c r="BH426" s="121">
        <v>43155</v>
      </c>
      <c r="BI426" s="111" t="s">
        <v>5364</v>
      </c>
      <c r="BJ426" s="111">
        <v>1</v>
      </c>
      <c r="BK426" s="122">
        <v>32</v>
      </c>
      <c r="BL426" s="122">
        <v>78.8</v>
      </c>
      <c r="BM426" s="122">
        <v>110.8</v>
      </c>
      <c r="BN426" s="122" t="s">
        <v>5365</v>
      </c>
      <c r="BO426" s="122" t="s">
        <v>125</v>
      </c>
      <c r="BP426" s="122" t="s">
        <v>64</v>
      </c>
      <c r="BQ426" s="119"/>
      <c r="BR426" s="120"/>
      <c r="BS426" s="120"/>
      <c r="BT426" s="120"/>
      <c r="BU426" s="120"/>
      <c r="BV426" s="120"/>
      <c r="BW426" s="120"/>
      <c r="BX426" s="120"/>
      <c r="BY426" s="120"/>
      <c r="CM426" s="364">
        <v>44</v>
      </c>
    </row>
    <row r="427" spans="1:91" ht="18" customHeight="1">
      <c r="A427" s="309">
        <f t="shared" si="8"/>
        <v>7</v>
      </c>
      <c r="B427" s="592"/>
      <c r="C427" s="372" t="s">
        <v>5366</v>
      </c>
      <c r="D427" s="373" t="s">
        <v>5367</v>
      </c>
      <c r="E427" s="374" t="s">
        <v>2658</v>
      </c>
      <c r="F427" s="333"/>
      <c r="G427" s="13"/>
      <c r="H427" s="20"/>
      <c r="I427" s="20"/>
      <c r="J427" s="20"/>
      <c r="K427" s="20"/>
      <c r="L427" s="20"/>
      <c r="M427" s="498"/>
      <c r="N427" s="576"/>
      <c r="O427" s="576"/>
      <c r="P427" s="90"/>
      <c r="Q427" s="692"/>
      <c r="R427" s="693"/>
      <c r="S427" s="90"/>
      <c r="T427" s="89"/>
      <c r="U427" s="89"/>
      <c r="V427" s="89"/>
      <c r="W427" s="89"/>
      <c r="X427" s="89"/>
      <c r="Y427" s="89"/>
      <c r="Z427" s="579"/>
      <c r="AA427" s="89"/>
      <c r="AB427" s="595"/>
      <c r="AC427" s="89"/>
      <c r="AD427" s="581"/>
      <c r="AE427" s="581"/>
      <c r="AF427" s="89"/>
      <c r="AG427" s="631"/>
      <c r="AH427" s="130" t="s">
        <v>5368</v>
      </c>
      <c r="AI427" s="130" t="s">
        <v>92</v>
      </c>
      <c r="AJ427" s="130" t="s">
        <v>43</v>
      </c>
      <c r="AK427" s="130">
        <v>1223019049990000</v>
      </c>
      <c r="AL427" s="130" t="s">
        <v>44</v>
      </c>
      <c r="AM427" s="130">
        <v>82146684471</v>
      </c>
      <c r="AN427" s="130">
        <v>160</v>
      </c>
      <c r="AO427" s="130">
        <v>70</v>
      </c>
      <c r="AP427" s="130" t="s">
        <v>5369</v>
      </c>
      <c r="AQ427" s="130" t="s">
        <v>5370</v>
      </c>
      <c r="AR427" s="130" t="s">
        <v>5371</v>
      </c>
      <c r="AS427" s="130" t="s">
        <v>46</v>
      </c>
      <c r="AT427" s="130" t="s">
        <v>57</v>
      </c>
      <c r="AU427" s="130" t="s">
        <v>47</v>
      </c>
      <c r="AV427" s="130" t="s">
        <v>47</v>
      </c>
      <c r="AW427" s="130" t="s">
        <v>5372</v>
      </c>
      <c r="AX427" s="130" t="s">
        <v>5373</v>
      </c>
      <c r="AY427" s="130" t="s">
        <v>53</v>
      </c>
      <c r="AZ427" s="130" t="s">
        <v>5374</v>
      </c>
      <c r="BA427" s="130">
        <v>2017</v>
      </c>
      <c r="BB427" s="130" t="s">
        <v>205</v>
      </c>
      <c r="BC427" s="130" t="s">
        <v>393</v>
      </c>
      <c r="BD427" s="130"/>
      <c r="BE427" s="130" t="s">
        <v>121</v>
      </c>
      <c r="BF427" s="130" t="s">
        <v>122</v>
      </c>
      <c r="BG427" s="130"/>
      <c r="BH427" s="226">
        <v>43131</v>
      </c>
      <c r="BI427" s="130" t="s">
        <v>5375</v>
      </c>
      <c r="BJ427" s="130">
        <v>1</v>
      </c>
      <c r="BK427" s="122">
        <v>31</v>
      </c>
      <c r="BL427" s="122">
        <v>75</v>
      </c>
      <c r="BM427" s="143">
        <v>106</v>
      </c>
      <c r="BN427" s="143" t="s">
        <v>5376</v>
      </c>
      <c r="BO427" s="143" t="s">
        <v>125</v>
      </c>
      <c r="BP427" s="122" t="s">
        <v>64</v>
      </c>
      <c r="BQ427" s="119"/>
      <c r="BR427" s="120"/>
      <c r="BS427" s="120"/>
      <c r="BT427" s="120"/>
      <c r="BU427" s="120"/>
      <c r="BV427" s="120"/>
      <c r="BW427" s="120"/>
      <c r="BX427" s="120"/>
      <c r="BY427" s="120"/>
      <c r="CM427" s="375">
        <v>44</v>
      </c>
    </row>
    <row r="428" spans="1:91" ht="18" customHeight="1">
      <c r="A428" s="309">
        <f t="shared" si="8"/>
        <v>8</v>
      </c>
      <c r="B428" s="592"/>
      <c r="C428" s="372" t="s">
        <v>5377</v>
      </c>
      <c r="D428" s="373" t="s">
        <v>5378</v>
      </c>
      <c r="E428" s="374" t="s">
        <v>2658</v>
      </c>
      <c r="F428" s="333"/>
      <c r="G428" s="13"/>
      <c r="H428" s="20"/>
      <c r="I428" s="20"/>
      <c r="J428" s="20"/>
      <c r="K428" s="20"/>
      <c r="L428" s="20"/>
      <c r="M428" s="498"/>
      <c r="N428" s="576"/>
      <c r="O428" s="576"/>
      <c r="P428" s="90"/>
      <c r="Q428" s="692"/>
      <c r="R428" s="693"/>
      <c r="S428" s="90"/>
      <c r="T428" s="89"/>
      <c r="U428" s="89"/>
      <c r="V428" s="89"/>
      <c r="W428" s="89"/>
      <c r="X428" s="89"/>
      <c r="Y428" s="89"/>
      <c r="Z428" s="579"/>
      <c r="AA428" s="89"/>
      <c r="AB428" s="595"/>
      <c r="AC428" s="89"/>
      <c r="AD428" s="581"/>
      <c r="AE428" s="581"/>
      <c r="AF428" s="89"/>
      <c r="AG428" s="631"/>
      <c r="AH428" s="122"/>
      <c r="AI428" s="143" t="s">
        <v>5379</v>
      </c>
      <c r="AJ428" s="122" t="s">
        <v>42</v>
      </c>
      <c r="AK428" s="122" t="s">
        <v>43</v>
      </c>
      <c r="AL428" s="181">
        <v>5.1030700000000003E+20</v>
      </c>
      <c r="AM428" s="122" t="s">
        <v>44</v>
      </c>
      <c r="AN428" s="122">
        <v>81353069015</v>
      </c>
      <c r="AO428" s="122">
        <v>165</v>
      </c>
      <c r="AP428" s="122">
        <v>55</v>
      </c>
      <c r="AQ428" s="143" t="s">
        <v>5380</v>
      </c>
      <c r="AR428" s="143" t="s">
        <v>5381</v>
      </c>
      <c r="AS428" s="143" t="s">
        <v>5382</v>
      </c>
      <c r="AT428" s="143" t="s">
        <v>493</v>
      </c>
      <c r="AU428" s="143" t="s">
        <v>46</v>
      </c>
      <c r="AV428" s="122" t="s">
        <v>47</v>
      </c>
      <c r="AW428" s="122" t="s">
        <v>47</v>
      </c>
      <c r="AX428" s="143" t="s">
        <v>5383</v>
      </c>
      <c r="AY428" s="143" t="s">
        <v>4322</v>
      </c>
      <c r="AZ428" s="122" t="s">
        <v>53</v>
      </c>
      <c r="BA428" s="122" t="s">
        <v>143</v>
      </c>
      <c r="BB428" s="122">
        <v>2018</v>
      </c>
      <c r="BC428" s="122" t="s">
        <v>64</v>
      </c>
      <c r="BD428" s="122" t="s">
        <v>56</v>
      </c>
      <c r="BE428" s="122"/>
      <c r="BF428" s="122" t="s">
        <v>121</v>
      </c>
      <c r="BG428" s="122" t="s">
        <v>122</v>
      </c>
      <c r="BH428" s="143"/>
      <c r="BI428" s="239">
        <v>43273</v>
      </c>
      <c r="BJ428" s="143" t="s">
        <v>5384</v>
      </c>
      <c r="BK428" s="138">
        <v>31</v>
      </c>
      <c r="BL428" s="138">
        <v>68</v>
      </c>
      <c r="BM428" s="119">
        <f>BK428+BL428</f>
        <v>99</v>
      </c>
      <c r="BN428" s="119"/>
      <c r="BO428" s="119" t="str">
        <f>IF(BM428&lt;95,"TIDAK LULUS",IF(BM428&gt;=95,"LULUS"))</f>
        <v>LULUS</v>
      </c>
      <c r="BP428" s="138" t="s">
        <v>64</v>
      </c>
      <c r="BQ428" s="119"/>
      <c r="BR428" s="120"/>
      <c r="BS428" s="120"/>
      <c r="BT428" s="120"/>
      <c r="BU428" s="120"/>
      <c r="BV428" s="120"/>
      <c r="BW428" s="120"/>
      <c r="BX428" s="120"/>
      <c r="BY428" s="120"/>
      <c r="CM428" s="375">
        <v>44</v>
      </c>
    </row>
    <row r="429" spans="1:91" ht="18" customHeight="1">
      <c r="A429" s="309">
        <f t="shared" si="8"/>
        <v>9</v>
      </c>
      <c r="B429" s="592"/>
      <c r="C429" s="376" t="s">
        <v>5385</v>
      </c>
      <c r="D429" s="377" t="s">
        <v>5386</v>
      </c>
      <c r="E429" s="378" t="s">
        <v>2658</v>
      </c>
      <c r="F429" s="20"/>
      <c r="G429" s="13"/>
      <c r="H429" s="20"/>
      <c r="I429" s="20"/>
      <c r="J429" s="20"/>
      <c r="K429" s="20"/>
      <c r="L429" s="20"/>
      <c r="M429" s="498"/>
      <c r="N429" s="576"/>
      <c r="O429" s="593"/>
      <c r="P429" s="90"/>
      <c r="Q429" s="90"/>
      <c r="R429" s="90"/>
      <c r="S429" s="90"/>
      <c r="T429" s="89"/>
      <c r="U429" s="89"/>
      <c r="V429" s="89"/>
      <c r="W429" s="89"/>
      <c r="X429" s="89"/>
      <c r="Y429" s="89"/>
      <c r="Z429" s="89"/>
      <c r="AA429" s="89"/>
      <c r="AB429" s="595"/>
      <c r="AC429" s="89"/>
      <c r="AD429" s="581"/>
      <c r="AE429" s="581"/>
      <c r="AF429" s="89"/>
      <c r="AG429" s="582"/>
      <c r="AH429" s="311"/>
      <c r="AI429" s="316" t="s">
        <v>5387</v>
      </c>
      <c r="AJ429" s="311" t="s">
        <v>42</v>
      </c>
      <c r="AK429" s="311" t="s">
        <v>43</v>
      </c>
      <c r="AL429" s="346">
        <v>5.1030700000000003E+20</v>
      </c>
      <c r="AM429" s="311" t="s">
        <v>44</v>
      </c>
      <c r="AN429" s="311">
        <v>82247968040</v>
      </c>
      <c r="AO429" s="311">
        <v>157</v>
      </c>
      <c r="AP429" s="311">
        <v>57</v>
      </c>
      <c r="AQ429" s="316" t="s">
        <v>5388</v>
      </c>
      <c r="AR429" s="316" t="s">
        <v>5389</v>
      </c>
      <c r="AS429" s="316" t="s">
        <v>5390</v>
      </c>
      <c r="AT429" s="316" t="s">
        <v>45</v>
      </c>
      <c r="AU429" s="311" t="s">
        <v>46</v>
      </c>
      <c r="AV429" s="311" t="s">
        <v>48</v>
      </c>
      <c r="AW429" s="311" t="s">
        <v>47</v>
      </c>
      <c r="AX429" s="316" t="s">
        <v>5391</v>
      </c>
      <c r="AY429" s="316" t="s">
        <v>4286</v>
      </c>
      <c r="AZ429" s="311" t="s">
        <v>53</v>
      </c>
      <c r="BA429" s="311" t="s">
        <v>143</v>
      </c>
      <c r="BB429" s="311">
        <v>2018</v>
      </c>
      <c r="BC429" s="311" t="s">
        <v>64</v>
      </c>
      <c r="BD429" s="311" t="s">
        <v>41</v>
      </c>
      <c r="BE429" s="311"/>
      <c r="BF429" s="311" t="s">
        <v>121</v>
      </c>
      <c r="BG429" s="311" t="s">
        <v>122</v>
      </c>
      <c r="BH429" s="311"/>
      <c r="BI429" s="322">
        <v>43287</v>
      </c>
      <c r="BJ429" s="316" t="s">
        <v>5392</v>
      </c>
      <c r="BK429" s="321">
        <v>44</v>
      </c>
      <c r="BL429" s="321">
        <v>60.4</v>
      </c>
      <c r="BM429" s="320">
        <f>BK429+BL429</f>
        <v>104.4</v>
      </c>
      <c r="BN429" s="320"/>
      <c r="BO429" s="320" t="str">
        <f>IF(BM429&lt;95,"TIDAK LULUS",IF(BM429&gt;=95,"LULUS"))</f>
        <v>LULUS</v>
      </c>
      <c r="BP429" s="321" t="s">
        <v>64</v>
      </c>
      <c r="BQ429" s="320"/>
      <c r="BR429" s="325"/>
      <c r="BS429" s="325"/>
      <c r="BT429" s="325"/>
      <c r="BU429" s="325"/>
      <c r="BV429" s="325"/>
      <c r="BW429" s="325"/>
      <c r="BX429" s="325"/>
      <c r="BY429" s="325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382">
        <v>44</v>
      </c>
    </row>
    <row r="430" spans="1:91" ht="18" customHeight="1">
      <c r="A430" s="309">
        <f t="shared" si="8"/>
        <v>10</v>
      </c>
      <c r="B430" s="592"/>
      <c r="C430" s="379">
        <v>20191230005</v>
      </c>
      <c r="D430" s="380" t="s">
        <v>5393</v>
      </c>
      <c r="E430" s="381" t="s">
        <v>2658</v>
      </c>
      <c r="F430" s="333"/>
      <c r="G430" s="13"/>
      <c r="H430" s="20"/>
      <c r="I430" s="20"/>
      <c r="J430" s="20"/>
      <c r="K430" s="20"/>
      <c r="L430" s="20"/>
      <c r="M430" s="498"/>
      <c r="N430" s="576"/>
      <c r="O430" s="576"/>
      <c r="P430" s="90"/>
      <c r="Q430" s="692"/>
      <c r="R430" s="693"/>
      <c r="S430" s="90"/>
      <c r="T430" s="89"/>
      <c r="U430" s="89"/>
      <c r="V430" s="89"/>
      <c r="W430" s="89"/>
      <c r="X430" s="89"/>
      <c r="Y430" s="89"/>
      <c r="Z430" s="579"/>
      <c r="AA430" s="89"/>
      <c r="AB430" s="595"/>
      <c r="AC430" s="89"/>
      <c r="AD430" s="581"/>
      <c r="AE430" s="581"/>
      <c r="AF430" s="89"/>
      <c r="AG430" s="631"/>
      <c r="AH430" s="111" t="s">
        <v>5394</v>
      </c>
      <c r="AI430" s="111" t="s">
        <v>42</v>
      </c>
      <c r="AJ430" s="111" t="s">
        <v>43</v>
      </c>
      <c r="AK430" s="111">
        <v>0</v>
      </c>
      <c r="AL430" s="111" t="s">
        <v>44</v>
      </c>
      <c r="AM430" s="111">
        <v>87855179475</v>
      </c>
      <c r="AN430" s="111">
        <v>162</v>
      </c>
      <c r="AO430" s="111">
        <v>61</v>
      </c>
      <c r="AP430" s="111" t="s">
        <v>5395</v>
      </c>
      <c r="AQ430" s="111" t="s">
        <v>5396</v>
      </c>
      <c r="AR430" s="111" t="s">
        <v>5397</v>
      </c>
      <c r="AS430" s="111" t="s">
        <v>68</v>
      </c>
      <c r="AT430" s="111" t="s">
        <v>54</v>
      </c>
      <c r="AU430" s="111" t="s">
        <v>51</v>
      </c>
      <c r="AV430" s="111" t="s">
        <v>51</v>
      </c>
      <c r="AW430" s="111" t="s">
        <v>5398</v>
      </c>
      <c r="AX430" s="111" t="s">
        <v>52</v>
      </c>
      <c r="AY430" s="111" t="s">
        <v>53</v>
      </c>
      <c r="AZ430" s="111">
        <v>0</v>
      </c>
      <c r="BA430" s="111">
        <v>2018</v>
      </c>
      <c r="BB430" s="111" t="s">
        <v>205</v>
      </c>
      <c r="BC430" s="111" t="s">
        <v>205</v>
      </c>
      <c r="BD430" s="111"/>
      <c r="BE430" s="111" t="s">
        <v>121</v>
      </c>
      <c r="BF430" s="111" t="s">
        <v>122</v>
      </c>
      <c r="BG430" s="111" t="s">
        <v>205</v>
      </c>
      <c r="BH430" s="121">
        <v>43138</v>
      </c>
      <c r="BI430" s="111" t="s">
        <v>5399</v>
      </c>
      <c r="BJ430" s="111">
        <v>1</v>
      </c>
      <c r="BK430" s="122">
        <v>29</v>
      </c>
      <c r="BL430" s="122">
        <v>75</v>
      </c>
      <c r="BM430" s="122">
        <v>104</v>
      </c>
      <c r="BN430" s="122"/>
      <c r="BO430" s="122" t="s">
        <v>125</v>
      </c>
      <c r="BP430" s="122" t="s">
        <v>64</v>
      </c>
      <c r="BQ430" s="119"/>
      <c r="BR430" s="120"/>
      <c r="BS430" s="120"/>
      <c r="BT430" s="120"/>
      <c r="BU430" s="120"/>
      <c r="BV430" s="120"/>
      <c r="BW430" s="120"/>
      <c r="BX430" s="120"/>
      <c r="BY430" s="120"/>
      <c r="CM430" s="364">
        <v>43</v>
      </c>
    </row>
    <row r="431" spans="1:91" ht="18" customHeight="1">
      <c r="A431" s="309">
        <f t="shared" si="8"/>
        <v>11</v>
      </c>
      <c r="B431" s="592"/>
      <c r="C431" s="379">
        <v>20191230017</v>
      </c>
      <c r="D431" s="380" t="s">
        <v>5400</v>
      </c>
      <c r="E431" s="381" t="s">
        <v>2658</v>
      </c>
      <c r="F431" s="333"/>
      <c r="G431" s="13"/>
      <c r="H431" s="20"/>
      <c r="I431" s="20"/>
      <c r="J431" s="20"/>
      <c r="K431" s="20"/>
      <c r="L431" s="20"/>
      <c r="M431" s="498"/>
      <c r="N431" s="576"/>
      <c r="O431" s="576"/>
      <c r="P431" s="90"/>
      <c r="Q431" s="692"/>
      <c r="R431" s="693"/>
      <c r="S431" s="90"/>
      <c r="T431" s="89"/>
      <c r="U431" s="89"/>
      <c r="V431" s="89"/>
      <c r="W431" s="89"/>
      <c r="X431" s="89"/>
      <c r="Y431" s="89"/>
      <c r="Z431" s="579"/>
      <c r="AA431" s="89"/>
      <c r="AB431" s="595"/>
      <c r="AC431" s="89"/>
      <c r="AD431" s="581"/>
      <c r="AE431" s="581"/>
      <c r="AF431" s="89"/>
      <c r="AG431" s="631"/>
      <c r="AH431" s="143" t="s">
        <v>5401</v>
      </c>
      <c r="AI431" s="122" t="s">
        <v>113</v>
      </c>
      <c r="AJ431" s="122" t="s">
        <v>43</v>
      </c>
      <c r="AK431" s="122">
        <v>0</v>
      </c>
      <c r="AL431" s="122" t="s">
        <v>44</v>
      </c>
      <c r="AM431" s="122">
        <v>81237245418</v>
      </c>
      <c r="AN431" s="122">
        <v>160</v>
      </c>
      <c r="AO431" s="122">
        <v>74</v>
      </c>
      <c r="AP431" s="143" t="s">
        <v>5402</v>
      </c>
      <c r="AQ431" s="143" t="s">
        <v>5403</v>
      </c>
      <c r="AR431" s="143" t="s">
        <v>5404</v>
      </c>
      <c r="AS431" s="143" t="s">
        <v>54</v>
      </c>
      <c r="AT431" s="143" t="s">
        <v>46</v>
      </c>
      <c r="AU431" s="143" t="s">
        <v>58</v>
      </c>
      <c r="AV431" s="143" t="s">
        <v>58</v>
      </c>
      <c r="AW431" s="143" t="s">
        <v>5405</v>
      </c>
      <c r="AX431" s="143" t="s">
        <v>807</v>
      </c>
      <c r="AY431" s="122" t="s">
        <v>50</v>
      </c>
      <c r="AZ431" s="122">
        <v>0</v>
      </c>
      <c r="BA431" s="122">
        <v>20</v>
      </c>
      <c r="BB431" s="122" t="s">
        <v>64</v>
      </c>
      <c r="BC431" s="122" t="s">
        <v>64</v>
      </c>
      <c r="BD431" s="143"/>
      <c r="BE431" s="122" t="s">
        <v>121</v>
      </c>
      <c r="BF431" s="122" t="s">
        <v>122</v>
      </c>
      <c r="BG431" s="122"/>
      <c r="BH431" s="146">
        <v>43193</v>
      </c>
      <c r="BI431" s="143" t="s">
        <v>5406</v>
      </c>
      <c r="BJ431" s="122">
        <v>2</v>
      </c>
      <c r="BK431" s="138">
        <v>29</v>
      </c>
      <c r="BL431" s="138">
        <v>71</v>
      </c>
      <c r="BM431" s="119">
        <v>100</v>
      </c>
      <c r="BN431" s="119"/>
      <c r="BO431" s="119" t="s">
        <v>125</v>
      </c>
      <c r="BP431" s="122" t="s">
        <v>64</v>
      </c>
      <c r="BQ431" s="119"/>
      <c r="BR431" s="120"/>
      <c r="BS431" s="120"/>
      <c r="BT431" s="120"/>
      <c r="BU431" s="120"/>
      <c r="BV431" s="120"/>
      <c r="BW431" s="120"/>
      <c r="BX431" s="120"/>
      <c r="BY431" s="120"/>
      <c r="CM431" s="364">
        <v>43</v>
      </c>
    </row>
    <row r="432" spans="1:91" ht="18" customHeight="1">
      <c r="A432" s="309">
        <f t="shared" si="8"/>
        <v>12</v>
      </c>
      <c r="B432" s="649"/>
      <c r="C432" s="515">
        <v>20191230018</v>
      </c>
      <c r="D432" s="516" t="s">
        <v>5407</v>
      </c>
      <c r="E432" s="448" t="s">
        <v>2658</v>
      </c>
      <c r="F432" s="761"/>
      <c r="G432" s="762"/>
      <c r="H432" s="753"/>
      <c r="I432" s="762"/>
      <c r="J432" s="763"/>
      <c r="K432" s="762"/>
      <c r="L432" s="763"/>
      <c r="M432" s="754"/>
      <c r="N432" s="799"/>
      <c r="O432" s="799"/>
      <c r="P432" s="800"/>
      <c r="Q432" s="801"/>
      <c r="R432" s="802"/>
      <c r="S432" s="800"/>
      <c r="T432" s="800"/>
      <c r="U432" s="800"/>
      <c r="V432" s="800"/>
      <c r="W432" s="800"/>
      <c r="X432" s="800"/>
      <c r="Y432" s="800"/>
      <c r="Z432" s="803"/>
      <c r="AA432" s="804"/>
      <c r="AB432" s="804"/>
      <c r="AC432" s="800"/>
      <c r="AD432" s="805"/>
      <c r="AE432" s="805"/>
      <c r="AF432" s="800"/>
      <c r="AG432" s="574"/>
      <c r="AH432" s="759" t="s">
        <v>5408</v>
      </c>
      <c r="AI432" s="759" t="s">
        <v>42</v>
      </c>
      <c r="AJ432" s="759" t="s">
        <v>43</v>
      </c>
      <c r="AK432" s="759">
        <v>5171015504000000</v>
      </c>
      <c r="AL432" s="759" t="s">
        <v>44</v>
      </c>
      <c r="AM432" s="759">
        <v>85792211485</v>
      </c>
      <c r="AN432" s="759">
        <v>158</v>
      </c>
      <c r="AO432" s="759">
        <v>43</v>
      </c>
      <c r="AP432" s="759" t="s">
        <v>5409</v>
      </c>
      <c r="AQ432" s="759" t="s">
        <v>5410</v>
      </c>
      <c r="AR432" s="759" t="s">
        <v>5411</v>
      </c>
      <c r="AS432" s="759" t="s">
        <v>45</v>
      </c>
      <c r="AT432" s="759" t="s">
        <v>46</v>
      </c>
      <c r="AU432" s="759" t="s">
        <v>47</v>
      </c>
      <c r="AV432" s="759" t="s">
        <v>58</v>
      </c>
      <c r="AW432" s="759" t="s">
        <v>5412</v>
      </c>
      <c r="AX432" s="759" t="s">
        <v>5413</v>
      </c>
      <c r="AY432" s="759" t="s">
        <v>50</v>
      </c>
      <c r="AZ432" s="759">
        <v>0</v>
      </c>
      <c r="BA432" s="759">
        <v>0</v>
      </c>
      <c r="BB432" s="759" t="s">
        <v>205</v>
      </c>
      <c r="BC432" s="759" t="s">
        <v>205</v>
      </c>
      <c r="BD432" s="759"/>
      <c r="BE432" s="759" t="s">
        <v>121</v>
      </c>
      <c r="BF432" s="759" t="s">
        <v>122</v>
      </c>
      <c r="BG432" s="759" t="s">
        <v>205</v>
      </c>
      <c r="BH432" s="760">
        <v>43139</v>
      </c>
      <c r="BI432" s="759" t="s">
        <v>5414</v>
      </c>
      <c r="BJ432" s="759">
        <v>1</v>
      </c>
      <c r="BK432" s="717">
        <v>37</v>
      </c>
      <c r="BL432" s="717">
        <v>63.6</v>
      </c>
      <c r="BM432" s="717">
        <v>100.6</v>
      </c>
      <c r="BN432" s="717"/>
      <c r="BO432" s="717" t="s">
        <v>1593</v>
      </c>
      <c r="BP432" s="717" t="s">
        <v>64</v>
      </c>
      <c r="BQ432" s="720"/>
      <c r="BR432" s="721"/>
      <c r="BS432" s="721"/>
      <c r="BT432" s="721"/>
      <c r="BU432" s="721"/>
      <c r="BV432" s="721"/>
      <c r="BW432" s="721"/>
      <c r="BX432" s="721"/>
      <c r="BY432" s="721"/>
      <c r="BZ432" s="722"/>
      <c r="CA432" s="722"/>
      <c r="CB432" s="722"/>
      <c r="CC432" s="722"/>
      <c r="CD432" s="722"/>
      <c r="CE432" s="722"/>
      <c r="CF432" s="722"/>
      <c r="CG432" s="722"/>
      <c r="CH432" s="722"/>
      <c r="CI432" s="722"/>
      <c r="CJ432" s="722"/>
      <c r="CK432" s="722"/>
      <c r="CL432" s="722"/>
      <c r="CM432" s="398">
        <v>48</v>
      </c>
    </row>
    <row r="433" spans="1:91" ht="18" customHeight="1">
      <c r="A433" s="309">
        <f t="shared" si="8"/>
        <v>13</v>
      </c>
      <c r="B433" s="592"/>
      <c r="C433" s="497" t="s">
        <v>5415</v>
      </c>
      <c r="D433" s="496" t="s">
        <v>5416</v>
      </c>
      <c r="E433" s="497" t="s">
        <v>74</v>
      </c>
      <c r="F433" s="317"/>
      <c r="G433" s="99"/>
      <c r="H433" s="19"/>
      <c r="I433" s="20"/>
      <c r="J433" s="20"/>
      <c r="K433" s="20"/>
      <c r="L433" s="20"/>
      <c r="M433" s="20"/>
      <c r="N433" s="555"/>
      <c r="O433" s="555"/>
      <c r="P433" s="555"/>
      <c r="Q433" s="555"/>
      <c r="R433" s="555"/>
      <c r="S433" s="555"/>
      <c r="T433" s="555"/>
      <c r="U433" s="555"/>
      <c r="V433" s="555"/>
      <c r="W433" s="555"/>
      <c r="X433" s="555"/>
      <c r="Y433" s="555"/>
      <c r="Z433" s="555"/>
      <c r="AA433" s="555"/>
      <c r="AB433" s="555"/>
      <c r="AC433" s="555"/>
      <c r="AD433" s="555"/>
      <c r="AE433" s="555"/>
      <c r="AF433" s="555"/>
      <c r="AG433" s="818"/>
      <c r="AH433" s="272"/>
      <c r="AI433" s="819"/>
      <c r="AJ433" s="251"/>
      <c r="AK433" s="820"/>
      <c r="AL433" s="252"/>
      <c r="AM433" s="272"/>
      <c r="AN433" s="272"/>
      <c r="AO433" s="272"/>
      <c r="AP433" s="272"/>
      <c r="AQ433" s="272"/>
      <c r="AR433" s="272"/>
      <c r="AS433" s="272"/>
      <c r="AT433" s="272"/>
      <c r="AU433" s="272"/>
      <c r="AV433" s="272"/>
      <c r="AW433" s="272"/>
      <c r="AX433" s="272"/>
      <c r="AY433" s="272"/>
      <c r="AZ433" s="272"/>
      <c r="BA433" s="272"/>
      <c r="BB433" s="272"/>
      <c r="BC433" s="272"/>
      <c r="BD433" s="272"/>
      <c r="BE433" s="272"/>
      <c r="BF433" s="272"/>
      <c r="BG433" s="272"/>
      <c r="BH433" s="272"/>
      <c r="BI433" s="272"/>
      <c r="BJ433" s="272"/>
      <c r="BK433" s="272"/>
      <c r="BL433" s="272"/>
      <c r="BM433" s="272"/>
      <c r="BN433" s="272"/>
      <c r="BO433" s="272"/>
      <c r="BP433" s="251" t="s">
        <v>64</v>
      </c>
      <c r="BQ433" s="118"/>
      <c r="BR433" s="120"/>
      <c r="BS433" s="120"/>
      <c r="BT433" s="120"/>
      <c r="BU433" s="120"/>
      <c r="BV433" s="120"/>
      <c r="BW433" s="120"/>
      <c r="BX433" s="120"/>
      <c r="BY433" s="120"/>
      <c r="BZ433" s="120"/>
      <c r="CA433" s="120"/>
      <c r="CM433" s="398">
        <v>40</v>
      </c>
    </row>
    <row r="434" spans="1:91" ht="18" customHeight="1">
      <c r="A434" s="309">
        <f t="shared" si="8"/>
        <v>14</v>
      </c>
      <c r="B434" s="592"/>
      <c r="C434" s="368" t="s">
        <v>5417</v>
      </c>
      <c r="D434" s="366" t="s">
        <v>5418</v>
      </c>
      <c r="E434" s="368" t="s">
        <v>74</v>
      </c>
      <c r="F434" s="317"/>
      <c r="G434" s="99"/>
      <c r="H434" s="19"/>
      <c r="I434" s="20"/>
      <c r="J434" s="20"/>
      <c r="K434" s="20"/>
      <c r="L434" s="20"/>
      <c r="M434" s="20"/>
      <c r="N434" s="555"/>
      <c r="O434" s="555"/>
      <c r="P434" s="555"/>
      <c r="Q434" s="555"/>
      <c r="R434" s="555"/>
      <c r="S434" s="555"/>
      <c r="T434" s="555"/>
      <c r="U434" s="555"/>
      <c r="V434" s="555"/>
      <c r="W434" s="555"/>
      <c r="X434" s="555"/>
      <c r="Y434" s="555"/>
      <c r="Z434" s="555"/>
      <c r="AA434" s="555"/>
      <c r="AB434" s="555"/>
      <c r="AC434" s="555"/>
      <c r="AD434" s="555"/>
      <c r="AE434" s="555"/>
      <c r="AF434" s="555"/>
      <c r="AG434" s="818"/>
      <c r="AH434" s="122"/>
      <c r="AI434" s="143" t="s">
        <v>5419</v>
      </c>
      <c r="AJ434" s="122" t="s">
        <v>42</v>
      </c>
      <c r="AK434" s="122" t="s">
        <v>43</v>
      </c>
      <c r="AL434" s="181">
        <v>5.1040499999999997E+20</v>
      </c>
      <c r="AM434" s="122" t="s">
        <v>44</v>
      </c>
      <c r="AN434" s="122">
        <v>85738587550</v>
      </c>
      <c r="AO434" s="122">
        <v>170</v>
      </c>
      <c r="AP434" s="122">
        <v>70</v>
      </c>
      <c r="AQ434" s="143" t="s">
        <v>5420</v>
      </c>
      <c r="AR434" s="143" t="s">
        <v>5421</v>
      </c>
      <c r="AS434" s="143" t="s">
        <v>5422</v>
      </c>
      <c r="AT434" s="143" t="s">
        <v>57</v>
      </c>
      <c r="AU434" s="143" t="s">
        <v>45</v>
      </c>
      <c r="AV434" s="122" t="s">
        <v>55</v>
      </c>
      <c r="AW434" s="122" t="s">
        <v>1439</v>
      </c>
      <c r="AX434" s="143" t="s">
        <v>5423</v>
      </c>
      <c r="AY434" s="143" t="s">
        <v>319</v>
      </c>
      <c r="AZ434" s="122" t="s">
        <v>53</v>
      </c>
      <c r="BA434" s="122" t="s">
        <v>133</v>
      </c>
      <c r="BB434" s="122">
        <v>2018</v>
      </c>
      <c r="BC434" s="122" t="s">
        <v>64</v>
      </c>
      <c r="BD434" s="122" t="s">
        <v>67</v>
      </c>
      <c r="BE434" s="122"/>
      <c r="BF434" s="122" t="s">
        <v>121</v>
      </c>
      <c r="BG434" s="122" t="s">
        <v>122</v>
      </c>
      <c r="BH434" s="122"/>
      <c r="BI434" s="146">
        <v>43290</v>
      </c>
      <c r="BJ434" s="143"/>
      <c r="BK434" s="138">
        <v>27</v>
      </c>
      <c r="BL434" s="138">
        <v>70.2</v>
      </c>
      <c r="BM434" s="119">
        <f>BK434+BL434</f>
        <v>97.2</v>
      </c>
      <c r="BN434" s="119"/>
      <c r="BO434" s="119" t="str">
        <f>IF(BM434&lt;95,"TIDAK LULUS",IF(BM434&gt;=95,"LULUS"))</f>
        <v>LULUS</v>
      </c>
      <c r="BP434" s="138" t="s">
        <v>64</v>
      </c>
      <c r="CM434" s="364">
        <v>40</v>
      </c>
    </row>
    <row r="435" spans="1:91" ht="18" customHeight="1">
      <c r="A435" s="309">
        <f t="shared" si="8"/>
        <v>15</v>
      </c>
      <c r="B435" s="592"/>
      <c r="C435" s="368" t="s">
        <v>5424</v>
      </c>
      <c r="D435" s="366" t="s">
        <v>5425</v>
      </c>
      <c r="E435" s="368" t="s">
        <v>74</v>
      </c>
      <c r="F435" s="317"/>
      <c r="G435" s="99"/>
      <c r="H435" s="19"/>
      <c r="I435" s="20"/>
      <c r="J435" s="20"/>
      <c r="K435" s="20"/>
      <c r="L435" s="20"/>
      <c r="M435" s="20"/>
      <c r="N435" s="555"/>
      <c r="O435" s="555"/>
      <c r="P435" s="555"/>
      <c r="Q435" s="555"/>
      <c r="R435" s="555"/>
      <c r="S435" s="555"/>
      <c r="T435" s="555"/>
      <c r="U435" s="555"/>
      <c r="V435" s="555"/>
      <c r="W435" s="555"/>
      <c r="X435" s="555"/>
      <c r="Y435" s="555"/>
      <c r="Z435" s="555"/>
      <c r="AA435" s="555"/>
      <c r="AB435" s="555"/>
      <c r="AC435" s="555"/>
      <c r="AD435" s="555"/>
      <c r="AE435" s="555"/>
      <c r="AF435" s="555"/>
      <c r="AG435" s="818"/>
      <c r="AH435" s="111" t="s">
        <v>5426</v>
      </c>
      <c r="AI435" s="111" t="s">
        <v>42</v>
      </c>
      <c r="AJ435" s="111" t="s">
        <v>43</v>
      </c>
      <c r="AK435" s="111">
        <v>5104050609990000</v>
      </c>
      <c r="AL435" s="111" t="s">
        <v>44</v>
      </c>
      <c r="AM435" s="111">
        <v>82237653235</v>
      </c>
      <c r="AN435" s="111">
        <v>177</v>
      </c>
      <c r="AO435" s="111">
        <v>65</v>
      </c>
      <c r="AP435" s="111" t="s">
        <v>5427</v>
      </c>
      <c r="AQ435" s="111" t="s">
        <v>3957</v>
      </c>
      <c r="AR435" s="111" t="s">
        <v>5428</v>
      </c>
      <c r="AS435" s="111" t="s">
        <v>66</v>
      </c>
      <c r="AT435" s="111" t="s">
        <v>46</v>
      </c>
      <c r="AU435" s="111" t="s">
        <v>48</v>
      </c>
      <c r="AV435" s="111" t="s">
        <v>58</v>
      </c>
      <c r="AW435" s="111" t="s">
        <v>5429</v>
      </c>
      <c r="AX435" s="111" t="s">
        <v>52</v>
      </c>
      <c r="AY435" s="111" t="s">
        <v>53</v>
      </c>
      <c r="AZ435" s="111">
        <v>0</v>
      </c>
      <c r="BA435" s="111">
        <v>0</v>
      </c>
      <c r="BB435" s="111" t="s">
        <v>205</v>
      </c>
      <c r="BC435" s="111" t="s">
        <v>205</v>
      </c>
      <c r="BD435" s="111"/>
      <c r="BE435" s="111" t="s">
        <v>121</v>
      </c>
      <c r="BF435" s="111" t="s">
        <v>122</v>
      </c>
      <c r="BG435" s="111" t="s">
        <v>205</v>
      </c>
      <c r="BH435" s="121">
        <v>43144</v>
      </c>
      <c r="BI435" s="111" t="s">
        <v>5430</v>
      </c>
      <c r="BJ435" s="111">
        <v>1</v>
      </c>
      <c r="BK435" s="122">
        <v>26</v>
      </c>
      <c r="BL435" s="122">
        <v>68.2</v>
      </c>
      <c r="BM435" s="122">
        <v>94.2</v>
      </c>
      <c r="BN435" s="122" t="s">
        <v>5431</v>
      </c>
      <c r="BO435" s="122" t="s">
        <v>2495</v>
      </c>
      <c r="BP435" s="122" t="s">
        <v>64</v>
      </c>
      <c r="CM435" s="364">
        <v>40</v>
      </c>
    </row>
    <row r="436" spans="1:91" ht="18" customHeight="1">
      <c r="A436" s="309">
        <f t="shared" si="8"/>
        <v>16</v>
      </c>
      <c r="B436" s="592"/>
      <c r="C436" s="374" t="s">
        <v>5432</v>
      </c>
      <c r="D436" s="373" t="s">
        <v>5433</v>
      </c>
      <c r="E436" s="374" t="s">
        <v>74</v>
      </c>
      <c r="F436" s="312"/>
      <c r="G436" s="333"/>
      <c r="H436" s="333"/>
      <c r="I436" s="20"/>
      <c r="J436" s="20"/>
      <c r="K436" s="20"/>
      <c r="L436" s="20"/>
      <c r="M436" s="20"/>
      <c r="N436" s="488"/>
      <c r="O436" s="488"/>
      <c r="P436" s="489"/>
      <c r="Q436" s="561"/>
      <c r="R436" s="561"/>
      <c r="S436" s="491"/>
      <c r="T436" s="491"/>
      <c r="U436" s="491"/>
      <c r="V436" s="491"/>
      <c r="W436" s="491"/>
      <c r="X436" s="491"/>
      <c r="Y436" s="491"/>
      <c r="Z436" s="491"/>
      <c r="AA436" s="491"/>
      <c r="AB436" s="491"/>
      <c r="AC436" s="491"/>
      <c r="AD436" s="491"/>
      <c r="AE436" s="491"/>
      <c r="AF436" s="491" t="s">
        <v>56</v>
      </c>
      <c r="AG436" s="538">
        <v>56</v>
      </c>
      <c r="AH436" s="143" t="s">
        <v>5434</v>
      </c>
      <c r="AI436" s="122" t="s">
        <v>42</v>
      </c>
      <c r="AJ436" s="122" t="s">
        <v>43</v>
      </c>
      <c r="AK436" s="122">
        <v>5105010208000000</v>
      </c>
      <c r="AL436" s="122" t="s">
        <v>44</v>
      </c>
      <c r="AM436" s="122">
        <v>81337399289</v>
      </c>
      <c r="AN436" s="122">
        <v>170</v>
      </c>
      <c r="AO436" s="122">
        <v>60</v>
      </c>
      <c r="AP436" s="143" t="s">
        <v>5435</v>
      </c>
      <c r="AQ436" s="143" t="s">
        <v>5436</v>
      </c>
      <c r="AR436" s="143" t="s">
        <v>5437</v>
      </c>
      <c r="AS436" s="143" t="s">
        <v>45</v>
      </c>
      <c r="AT436" s="143" t="s">
        <v>45</v>
      </c>
      <c r="AU436" s="143" t="s">
        <v>58</v>
      </c>
      <c r="AV436" s="143" t="s">
        <v>51</v>
      </c>
      <c r="AW436" s="143" t="s">
        <v>5438</v>
      </c>
      <c r="AX436" s="143" t="s">
        <v>5439</v>
      </c>
      <c r="AY436" s="122" t="s">
        <v>53</v>
      </c>
      <c r="AZ436" s="122">
        <v>0</v>
      </c>
      <c r="BA436" s="122">
        <v>2018</v>
      </c>
      <c r="BB436" s="122" t="s">
        <v>64</v>
      </c>
      <c r="BC436" s="122" t="s">
        <v>56</v>
      </c>
      <c r="BD436" s="143"/>
      <c r="BE436" s="122" t="s">
        <v>121</v>
      </c>
      <c r="BF436" s="122" t="s">
        <v>122</v>
      </c>
      <c r="BG436" s="122"/>
      <c r="BH436" s="146">
        <v>43208</v>
      </c>
      <c r="BI436" s="143" t="s">
        <v>5440</v>
      </c>
      <c r="BJ436" s="122">
        <v>2</v>
      </c>
      <c r="BK436" s="138">
        <v>26</v>
      </c>
      <c r="BL436" s="138">
        <v>60</v>
      </c>
      <c r="BM436" s="119">
        <v>86</v>
      </c>
      <c r="BN436" s="119" t="s">
        <v>5441</v>
      </c>
      <c r="BO436" s="119" t="s">
        <v>125</v>
      </c>
      <c r="BP436" s="122" t="s">
        <v>64</v>
      </c>
      <c r="CM436" s="375">
        <v>40</v>
      </c>
    </row>
    <row r="437" spans="1:91" ht="18" customHeight="1">
      <c r="A437" s="309">
        <f t="shared" si="8"/>
        <v>17</v>
      </c>
      <c r="B437" s="592"/>
      <c r="C437" s="668" t="s">
        <v>5442</v>
      </c>
      <c r="D437" s="669" t="s">
        <v>5443</v>
      </c>
      <c r="E437" s="668" t="s">
        <v>74</v>
      </c>
      <c r="F437" s="317"/>
      <c r="G437" s="13"/>
      <c r="H437" s="20"/>
      <c r="I437" s="20"/>
      <c r="J437" s="20"/>
      <c r="K437" s="20"/>
      <c r="L437" s="20"/>
      <c r="M437" s="20"/>
      <c r="N437" s="488"/>
      <c r="O437" s="488"/>
      <c r="P437" s="489"/>
      <c r="Q437" s="561"/>
      <c r="R437" s="561"/>
      <c r="S437" s="491"/>
      <c r="T437" s="491"/>
      <c r="U437" s="491"/>
      <c r="V437" s="491"/>
      <c r="W437" s="491"/>
      <c r="X437" s="491"/>
      <c r="Y437" s="491"/>
      <c r="Z437" s="491"/>
      <c r="AA437" s="491"/>
      <c r="AB437" s="491"/>
      <c r="AC437" s="491"/>
      <c r="AD437" s="491"/>
      <c r="AE437" s="491"/>
      <c r="AF437" s="491" t="s">
        <v>56</v>
      </c>
      <c r="AG437" s="538">
        <v>51</v>
      </c>
      <c r="AH437" s="143" t="s">
        <v>5444</v>
      </c>
      <c r="AI437" s="122" t="s">
        <v>42</v>
      </c>
      <c r="AJ437" s="122" t="s">
        <v>43</v>
      </c>
      <c r="AK437" s="122">
        <v>5103061809000000</v>
      </c>
      <c r="AL437" s="122" t="s">
        <v>44</v>
      </c>
      <c r="AM437" s="122">
        <v>81268568922</v>
      </c>
      <c r="AN437" s="122">
        <v>180</v>
      </c>
      <c r="AO437" s="122">
        <v>64</v>
      </c>
      <c r="AP437" s="143" t="s">
        <v>5445</v>
      </c>
      <c r="AQ437" s="143" t="s">
        <v>5446</v>
      </c>
      <c r="AR437" s="143" t="s">
        <v>5447</v>
      </c>
      <c r="AS437" s="143" t="s">
        <v>54</v>
      </c>
      <c r="AT437" s="143" t="s">
        <v>46</v>
      </c>
      <c r="AU437" s="143" t="s">
        <v>51</v>
      </c>
      <c r="AV437" s="143" t="s">
        <v>47</v>
      </c>
      <c r="AW437" s="143" t="s">
        <v>5448</v>
      </c>
      <c r="AX437" s="143" t="s">
        <v>326</v>
      </c>
      <c r="AY437" s="122" t="s">
        <v>50</v>
      </c>
      <c r="AZ437" s="122">
        <v>0</v>
      </c>
      <c r="BA437" s="122">
        <v>2018</v>
      </c>
      <c r="BB437" s="122" t="s">
        <v>67</v>
      </c>
      <c r="BC437" s="122" t="s">
        <v>67</v>
      </c>
      <c r="BD437" s="143"/>
      <c r="BE437" s="122" t="s">
        <v>121</v>
      </c>
      <c r="BF437" s="122" t="s">
        <v>122</v>
      </c>
      <c r="BG437" s="122"/>
      <c r="BH437" s="146">
        <v>43196</v>
      </c>
      <c r="BI437" s="143" t="s">
        <v>5449</v>
      </c>
      <c r="BJ437" s="122">
        <v>2</v>
      </c>
      <c r="BK437" s="138">
        <v>26</v>
      </c>
      <c r="BL437" s="138">
        <v>73.2</v>
      </c>
      <c r="BM437" s="119">
        <v>99.2</v>
      </c>
      <c r="BN437" s="119"/>
      <c r="BO437" s="119" t="s">
        <v>125</v>
      </c>
      <c r="BP437" s="122" t="s">
        <v>64</v>
      </c>
      <c r="CM437" s="382">
        <v>40</v>
      </c>
    </row>
    <row r="438" spans="1:91" ht="18" customHeight="1">
      <c r="A438" s="309">
        <f t="shared" si="8"/>
        <v>18</v>
      </c>
      <c r="B438" s="592"/>
      <c r="C438" s="378" t="s">
        <v>5450</v>
      </c>
      <c r="D438" s="377" t="s">
        <v>5451</v>
      </c>
      <c r="E438" s="378" t="s">
        <v>74</v>
      </c>
      <c r="F438" s="317"/>
      <c r="G438" s="13"/>
      <c r="H438" s="20"/>
      <c r="I438" s="20"/>
      <c r="J438" s="20"/>
      <c r="K438" s="20"/>
      <c r="L438" s="20"/>
      <c r="M438" s="20"/>
      <c r="N438" s="555"/>
      <c r="O438" s="555"/>
      <c r="P438" s="555"/>
      <c r="Q438" s="555"/>
      <c r="R438" s="555"/>
      <c r="S438" s="555"/>
      <c r="T438" s="555"/>
      <c r="U438" s="555"/>
      <c r="V438" s="555"/>
      <c r="W438" s="555"/>
      <c r="X438" s="555"/>
      <c r="Y438" s="555"/>
      <c r="Z438" s="555"/>
      <c r="AA438" s="555"/>
      <c r="AB438" s="555"/>
      <c r="AC438" s="555"/>
      <c r="AD438" s="555"/>
      <c r="AE438" s="555"/>
      <c r="AF438" s="555" t="s">
        <v>56</v>
      </c>
      <c r="AG438" s="818">
        <v>43</v>
      </c>
      <c r="AH438" s="143" t="s">
        <v>5452</v>
      </c>
      <c r="AI438" s="122" t="s">
        <v>42</v>
      </c>
      <c r="AJ438" s="122" t="s">
        <v>43</v>
      </c>
      <c r="AK438" s="122">
        <v>0</v>
      </c>
      <c r="AL438" s="122" t="s">
        <v>44</v>
      </c>
      <c r="AM438" s="122">
        <v>82247243606</v>
      </c>
      <c r="AN438" s="122">
        <v>170</v>
      </c>
      <c r="AO438" s="122">
        <v>56</v>
      </c>
      <c r="AP438" s="143" t="s">
        <v>5453</v>
      </c>
      <c r="AQ438" s="143" t="s">
        <v>5454</v>
      </c>
      <c r="AR438" s="143" t="s">
        <v>5455</v>
      </c>
      <c r="AS438" s="143" t="s">
        <v>45</v>
      </c>
      <c r="AT438" s="143" t="s">
        <v>45</v>
      </c>
      <c r="AU438" s="143" t="s">
        <v>59</v>
      </c>
      <c r="AV438" s="143" t="s">
        <v>51</v>
      </c>
      <c r="AW438" s="143" t="s">
        <v>5456</v>
      </c>
      <c r="AX438" s="143" t="s">
        <v>2277</v>
      </c>
      <c r="AY438" s="122" t="s">
        <v>53</v>
      </c>
      <c r="AZ438" s="122">
        <v>0</v>
      </c>
      <c r="BA438" s="122">
        <v>2018</v>
      </c>
      <c r="BB438" s="122" t="s">
        <v>64</v>
      </c>
      <c r="BC438" s="122" t="s">
        <v>64</v>
      </c>
      <c r="BD438" s="143"/>
      <c r="BE438" s="122" t="s">
        <v>121</v>
      </c>
      <c r="BF438" s="122" t="s">
        <v>122</v>
      </c>
      <c r="BG438" s="122"/>
      <c r="BH438" s="146">
        <v>43185</v>
      </c>
      <c r="BI438" s="143" t="s">
        <v>5457</v>
      </c>
      <c r="BJ438" s="122">
        <v>2</v>
      </c>
      <c r="BK438" s="138">
        <v>25</v>
      </c>
      <c r="BL438" s="138">
        <v>75</v>
      </c>
      <c r="BM438" s="119">
        <v>100</v>
      </c>
      <c r="BN438" s="119"/>
      <c r="BO438" s="119" t="s">
        <v>125</v>
      </c>
      <c r="BP438" s="138" t="s">
        <v>64</v>
      </c>
      <c r="CM438" s="382">
        <v>40</v>
      </c>
    </row>
    <row r="439" spans="1:91" ht="18" customHeight="1">
      <c r="A439" s="309">
        <f t="shared" si="8"/>
        <v>19</v>
      </c>
      <c r="B439" s="592"/>
      <c r="C439" s="368" t="s">
        <v>5458</v>
      </c>
      <c r="D439" s="366" t="s">
        <v>5459</v>
      </c>
      <c r="E439" s="368" t="s">
        <v>74</v>
      </c>
      <c r="F439" s="317"/>
      <c r="G439" s="13"/>
      <c r="H439" s="20"/>
      <c r="I439" s="20"/>
      <c r="J439" s="20"/>
      <c r="K439" s="20"/>
      <c r="L439" s="20"/>
      <c r="M439" s="20"/>
      <c r="N439" s="488" t="s">
        <v>56</v>
      </c>
      <c r="O439" s="488" t="s">
        <v>41</v>
      </c>
      <c r="P439" s="489" t="s">
        <v>5460</v>
      </c>
      <c r="Q439" s="491"/>
      <c r="R439" s="491"/>
      <c r="S439" s="491"/>
      <c r="T439" s="491"/>
      <c r="U439" s="491"/>
      <c r="V439" s="491"/>
      <c r="W439" s="491"/>
      <c r="X439" s="491"/>
      <c r="Y439" s="491"/>
      <c r="Z439" s="491"/>
      <c r="AA439" s="491"/>
      <c r="AB439" s="491"/>
      <c r="AC439" s="491"/>
      <c r="AD439" s="491"/>
      <c r="AE439" s="491">
        <v>42</v>
      </c>
      <c r="AF439" s="491" t="s">
        <v>56</v>
      </c>
      <c r="AG439" s="538">
        <v>42</v>
      </c>
      <c r="AH439" s="122"/>
      <c r="AI439" s="134" t="s">
        <v>5461</v>
      </c>
      <c r="AJ439" s="122" t="s">
        <v>42</v>
      </c>
      <c r="AK439" s="122" t="s">
        <v>43</v>
      </c>
      <c r="AL439" s="181">
        <v>5.10804E+20</v>
      </c>
      <c r="AM439" s="122" t="s">
        <v>44</v>
      </c>
      <c r="AN439" s="122">
        <v>85858999692</v>
      </c>
      <c r="AO439" s="122">
        <v>159</v>
      </c>
      <c r="AP439" s="122">
        <v>52</v>
      </c>
      <c r="AQ439" s="134" t="s">
        <v>5462</v>
      </c>
      <c r="AR439" s="134" t="s">
        <v>5463</v>
      </c>
      <c r="AS439" s="134" t="s">
        <v>5464</v>
      </c>
      <c r="AT439" s="134" t="s">
        <v>68</v>
      </c>
      <c r="AU439" s="122" t="s">
        <v>68</v>
      </c>
      <c r="AV439" s="122" t="s">
        <v>51</v>
      </c>
      <c r="AW439" s="122" t="s">
        <v>58</v>
      </c>
      <c r="AX439" s="134" t="s">
        <v>5465</v>
      </c>
      <c r="AY439" s="134" t="s">
        <v>5466</v>
      </c>
      <c r="AZ439" s="122" t="s">
        <v>53</v>
      </c>
      <c r="BA439" s="122" t="s">
        <v>204</v>
      </c>
      <c r="BB439" s="122">
        <v>2018</v>
      </c>
      <c r="BC439" s="122" t="s">
        <v>64</v>
      </c>
      <c r="BD439" s="122" t="s">
        <v>41</v>
      </c>
      <c r="BE439" s="122"/>
      <c r="BF439" s="122" t="s">
        <v>121</v>
      </c>
      <c r="BG439" s="122" t="s">
        <v>122</v>
      </c>
      <c r="BH439" s="122"/>
      <c r="BI439" s="146">
        <v>43290</v>
      </c>
      <c r="BJ439" s="134" t="s">
        <v>5467</v>
      </c>
      <c r="BK439" s="138">
        <v>24</v>
      </c>
      <c r="BL439" s="138">
        <v>76</v>
      </c>
      <c r="BM439" s="119">
        <f>BK439+BL439</f>
        <v>100</v>
      </c>
      <c r="BN439" s="119"/>
      <c r="BO439" s="119" t="str">
        <f>IF(BM439&lt;95,"TIDAK LULUS",IF(BM439&gt;=95,"LULUS"))</f>
        <v>LULUS</v>
      </c>
      <c r="BP439" s="138" t="s">
        <v>64</v>
      </c>
      <c r="CM439" s="364">
        <v>39</v>
      </c>
    </row>
    <row r="440" spans="1:91" ht="18" customHeight="1">
      <c r="A440" s="309">
        <f t="shared" si="8"/>
        <v>20</v>
      </c>
      <c r="B440" s="592"/>
      <c r="C440" s="368" t="s">
        <v>5468</v>
      </c>
      <c r="D440" s="366" t="s">
        <v>5469</v>
      </c>
      <c r="E440" s="368" t="s">
        <v>74</v>
      </c>
      <c r="F440" s="317"/>
      <c r="G440" s="99"/>
      <c r="H440" s="20"/>
      <c r="I440" s="20"/>
      <c r="J440" s="20"/>
      <c r="K440" s="20"/>
      <c r="L440" s="20"/>
      <c r="M440" s="20"/>
      <c r="N440" s="488" t="s">
        <v>56</v>
      </c>
      <c r="O440" s="488" t="s">
        <v>56</v>
      </c>
      <c r="P440" s="730"/>
      <c r="Q440" s="730"/>
      <c r="R440" s="730"/>
      <c r="S440" s="730"/>
      <c r="T440" s="731"/>
      <c r="U440" s="731"/>
      <c r="V440" s="731"/>
      <c r="W440" s="731"/>
      <c r="X440" s="731"/>
      <c r="Y440" s="731"/>
      <c r="Z440" s="731"/>
      <c r="AA440" s="731"/>
      <c r="AB440" s="731"/>
      <c r="AC440" s="731"/>
      <c r="AD440" s="731"/>
      <c r="AE440" s="731">
        <v>39</v>
      </c>
      <c r="AF440" s="731" t="s">
        <v>56</v>
      </c>
      <c r="AG440" s="538">
        <v>39</v>
      </c>
      <c r="AH440" s="143" t="s">
        <v>5470</v>
      </c>
      <c r="AI440" s="122" t="s">
        <v>42</v>
      </c>
      <c r="AJ440" s="122" t="s">
        <v>43</v>
      </c>
      <c r="AK440" s="122">
        <v>5104050507990000</v>
      </c>
      <c r="AL440" s="122" t="s">
        <v>44</v>
      </c>
      <c r="AM440" s="122">
        <v>85333281027</v>
      </c>
      <c r="AN440" s="122">
        <v>172</v>
      </c>
      <c r="AO440" s="122">
        <v>78</v>
      </c>
      <c r="AP440" s="143" t="s">
        <v>5471</v>
      </c>
      <c r="AQ440" s="143" t="s">
        <v>5472</v>
      </c>
      <c r="AR440" s="143" t="s">
        <v>5473</v>
      </c>
      <c r="AS440" s="143" t="s">
        <v>54</v>
      </c>
      <c r="AT440" s="143" t="s">
        <v>66</v>
      </c>
      <c r="AU440" s="143" t="s">
        <v>55</v>
      </c>
      <c r="AV440" s="143" t="s">
        <v>55</v>
      </c>
      <c r="AW440" s="143" t="s">
        <v>5474</v>
      </c>
      <c r="AX440" s="143" t="s">
        <v>52</v>
      </c>
      <c r="AY440" s="122" t="s">
        <v>53</v>
      </c>
      <c r="AZ440" s="122">
        <v>0</v>
      </c>
      <c r="BA440" s="122">
        <v>2018</v>
      </c>
      <c r="BB440" s="122" t="s">
        <v>64</v>
      </c>
      <c r="BC440" s="122" t="s">
        <v>64</v>
      </c>
      <c r="BD440" s="143"/>
      <c r="BE440" s="122" t="s">
        <v>121</v>
      </c>
      <c r="BF440" s="122" t="s">
        <v>122</v>
      </c>
      <c r="BG440" s="122"/>
      <c r="BH440" s="146">
        <v>43185</v>
      </c>
      <c r="BI440" s="143" t="s">
        <v>5475</v>
      </c>
      <c r="BJ440" s="122">
        <v>2</v>
      </c>
      <c r="BK440" s="138">
        <v>22</v>
      </c>
      <c r="BL440" s="138">
        <v>75</v>
      </c>
      <c r="BM440" s="119">
        <v>97</v>
      </c>
      <c r="BN440" s="119"/>
      <c r="BO440" s="119" t="s">
        <v>125</v>
      </c>
      <c r="BP440" s="122" t="s">
        <v>64</v>
      </c>
      <c r="CM440" s="364">
        <v>39</v>
      </c>
    </row>
    <row r="441" spans="1:91" ht="18" customHeight="1">
      <c r="A441" s="309">
        <f t="shared" si="8"/>
        <v>21</v>
      </c>
      <c r="B441" s="592"/>
      <c r="C441" s="374" t="s">
        <v>5476</v>
      </c>
      <c r="D441" s="373" t="s">
        <v>5477</v>
      </c>
      <c r="E441" s="374" t="s">
        <v>74</v>
      </c>
      <c r="F441" s="317"/>
      <c r="G441" s="13"/>
      <c r="H441" s="20"/>
      <c r="I441" s="20"/>
      <c r="J441" s="20"/>
      <c r="K441" s="20"/>
      <c r="L441" s="20"/>
      <c r="M441" s="20"/>
      <c r="N441" s="488" t="s">
        <v>56</v>
      </c>
      <c r="O441" s="488" t="s">
        <v>56</v>
      </c>
      <c r="P441" s="489"/>
      <c r="Q441" s="561" t="s">
        <v>5478</v>
      </c>
      <c r="R441" s="561"/>
      <c r="S441" s="491"/>
      <c r="T441" s="491"/>
      <c r="U441" s="491"/>
      <c r="V441" s="491"/>
      <c r="W441" s="491"/>
      <c r="X441" s="491"/>
      <c r="Y441" s="491"/>
      <c r="Z441" s="491"/>
      <c r="AA441" s="491"/>
      <c r="AB441" s="491"/>
      <c r="AC441" s="491"/>
      <c r="AD441" s="491"/>
      <c r="AE441" s="491">
        <v>37</v>
      </c>
      <c r="AF441" s="491" t="s">
        <v>56</v>
      </c>
      <c r="AG441" s="538">
        <v>37</v>
      </c>
      <c r="AH441" s="132" t="s">
        <v>5479</v>
      </c>
      <c r="AI441" s="132" t="s">
        <v>42</v>
      </c>
      <c r="AJ441" s="132" t="s">
        <v>43</v>
      </c>
      <c r="AK441" s="132">
        <v>0</v>
      </c>
      <c r="AL441" s="132" t="s">
        <v>44</v>
      </c>
      <c r="AM441" s="132">
        <v>85792989445</v>
      </c>
      <c r="AN441" s="132">
        <v>175</v>
      </c>
      <c r="AO441" s="132">
        <v>55</v>
      </c>
      <c r="AP441" s="132" t="s">
        <v>5480</v>
      </c>
      <c r="AQ441" s="132" t="s">
        <v>5481</v>
      </c>
      <c r="AR441" s="132" t="s">
        <v>5482</v>
      </c>
      <c r="AS441" s="132" t="s">
        <v>54</v>
      </c>
      <c r="AT441" s="132" t="s">
        <v>54</v>
      </c>
      <c r="AU441" s="132" t="s">
        <v>51</v>
      </c>
      <c r="AV441" s="132" t="s">
        <v>47</v>
      </c>
      <c r="AW441" s="132" t="s">
        <v>5483</v>
      </c>
      <c r="AX441" s="132" t="s">
        <v>5484</v>
      </c>
      <c r="AY441" s="132" t="s">
        <v>53</v>
      </c>
      <c r="AZ441" s="132">
        <v>0</v>
      </c>
      <c r="BA441" s="132">
        <v>2018</v>
      </c>
      <c r="BB441" s="132" t="s">
        <v>205</v>
      </c>
      <c r="BC441" s="132" t="s">
        <v>205</v>
      </c>
      <c r="BD441" s="132"/>
      <c r="BE441" s="132" t="s">
        <v>121</v>
      </c>
      <c r="BF441" s="132" t="s">
        <v>122</v>
      </c>
      <c r="BG441" s="132"/>
      <c r="BH441" s="133">
        <v>43216</v>
      </c>
      <c r="BI441" s="132" t="s">
        <v>5485</v>
      </c>
      <c r="BJ441" s="132">
        <v>2</v>
      </c>
      <c r="BK441" s="138">
        <v>20</v>
      </c>
      <c r="BL441" s="138">
        <v>67</v>
      </c>
      <c r="BM441" s="119">
        <v>87</v>
      </c>
      <c r="BN441" s="119" t="s">
        <v>2630</v>
      </c>
      <c r="BO441" s="119" t="s">
        <v>125</v>
      </c>
      <c r="BP441" s="122" t="s">
        <v>64</v>
      </c>
      <c r="CM441" s="375">
        <v>39</v>
      </c>
    </row>
    <row r="442" spans="1:91" ht="18" customHeight="1">
      <c r="A442" s="309">
        <f t="shared" si="8"/>
        <v>22</v>
      </c>
      <c r="B442" s="592"/>
      <c r="C442" s="668" t="s">
        <v>5486</v>
      </c>
      <c r="D442" s="669" t="s">
        <v>5487</v>
      </c>
      <c r="E442" s="668" t="s">
        <v>74</v>
      </c>
      <c r="F442" s="313"/>
      <c r="G442" s="20"/>
      <c r="H442" s="20"/>
      <c r="I442" s="20"/>
      <c r="J442" s="20"/>
      <c r="K442" s="20"/>
      <c r="L442" s="20"/>
      <c r="M442" s="20"/>
      <c r="N442" s="488" t="s">
        <v>56</v>
      </c>
      <c r="O442" s="488" t="s">
        <v>64</v>
      </c>
      <c r="P442" s="489"/>
      <c r="Q442" s="561"/>
      <c r="R442" s="561"/>
      <c r="S442" s="491"/>
      <c r="T442" s="491"/>
      <c r="U442" s="491"/>
      <c r="V442" s="491"/>
      <c r="W442" s="491"/>
      <c r="X442" s="491"/>
      <c r="Y442" s="491"/>
      <c r="Z442" s="491"/>
      <c r="AA442" s="491"/>
      <c r="AB442" s="491"/>
      <c r="AC442" s="491"/>
      <c r="AD442" s="491"/>
      <c r="AE442" s="491">
        <v>37</v>
      </c>
      <c r="AF442" s="491" t="s">
        <v>56</v>
      </c>
      <c r="AG442" s="538">
        <v>37</v>
      </c>
      <c r="AH442" s="119"/>
      <c r="AI442" s="119"/>
      <c r="AJ442" s="119"/>
      <c r="AK442" s="119"/>
      <c r="AL442" s="119"/>
      <c r="AM442" s="119"/>
      <c r="AN442" s="119"/>
      <c r="AO442" s="119"/>
      <c r="AP442" s="119"/>
      <c r="AQ442" s="119"/>
      <c r="AR442" s="119"/>
      <c r="AS442" s="119"/>
      <c r="AT442" s="119"/>
      <c r="AU442" s="119"/>
      <c r="AV442" s="119"/>
      <c r="AW442" s="119"/>
      <c r="AX442" s="119"/>
      <c r="AY442" s="119"/>
      <c r="AZ442" s="119"/>
      <c r="BA442" s="119"/>
      <c r="BB442" s="119"/>
      <c r="BC442" s="119"/>
      <c r="BD442" s="119"/>
      <c r="BE442" s="119"/>
      <c r="BF442" s="119"/>
      <c r="BG442" s="119"/>
      <c r="BH442" s="119"/>
      <c r="BI442" s="119"/>
      <c r="BJ442" s="119"/>
      <c r="BK442" s="119"/>
      <c r="BL442" s="119"/>
      <c r="BM442" s="119"/>
      <c r="BN442" s="119"/>
      <c r="BO442" s="119"/>
      <c r="BP442" s="138" t="s">
        <v>64</v>
      </c>
      <c r="CM442" s="382">
        <v>39</v>
      </c>
    </row>
    <row r="443" spans="1:91" ht="18" customHeight="1">
      <c r="A443" s="309">
        <f t="shared" si="8"/>
        <v>23</v>
      </c>
      <c r="B443" s="592"/>
      <c r="C443" s="378" t="s">
        <v>5488</v>
      </c>
      <c r="D443" s="377" t="s">
        <v>5489</v>
      </c>
      <c r="E443" s="378" t="s">
        <v>74</v>
      </c>
      <c r="F443" s="312"/>
      <c r="G443" s="20"/>
      <c r="H443" s="20"/>
      <c r="I443" s="20"/>
      <c r="J443" s="20"/>
      <c r="K443" s="20"/>
      <c r="L443" s="20"/>
      <c r="M443" s="20"/>
      <c r="N443" s="488" t="s">
        <v>56</v>
      </c>
      <c r="O443" s="488" t="s">
        <v>56</v>
      </c>
      <c r="P443" s="730"/>
      <c r="Q443" s="730"/>
      <c r="R443" s="730"/>
      <c r="S443" s="730"/>
      <c r="T443" s="731"/>
      <c r="U443" s="731"/>
      <c r="V443" s="731"/>
      <c r="W443" s="731"/>
      <c r="X443" s="731"/>
      <c r="Y443" s="731"/>
      <c r="Z443" s="731"/>
      <c r="AA443" s="731"/>
      <c r="AB443" s="731"/>
      <c r="AC443" s="731"/>
      <c r="AD443" s="731"/>
      <c r="AE443" s="731">
        <v>37</v>
      </c>
      <c r="AF443" s="731" t="s">
        <v>56</v>
      </c>
      <c r="AG443" s="538">
        <v>37</v>
      </c>
      <c r="AH443" s="119"/>
      <c r="AI443" s="119"/>
      <c r="AJ443" s="119"/>
      <c r="AK443" s="119"/>
      <c r="AL443" s="119"/>
      <c r="AM443" s="119"/>
      <c r="AN443" s="119"/>
      <c r="AO443" s="119"/>
      <c r="AP443" s="119"/>
      <c r="AQ443" s="119"/>
      <c r="AR443" s="119"/>
      <c r="AS443" s="119"/>
      <c r="AT443" s="119"/>
      <c r="AU443" s="119"/>
      <c r="AV443" s="119"/>
      <c r="AW443" s="119"/>
      <c r="AX443" s="119"/>
      <c r="AY443" s="119"/>
      <c r="AZ443" s="119"/>
      <c r="BA443" s="119"/>
      <c r="BB443" s="119"/>
      <c r="BC443" s="119"/>
      <c r="BD443" s="119"/>
      <c r="BE443" s="119"/>
      <c r="BF443" s="119"/>
      <c r="BG443" s="119"/>
      <c r="BH443" s="119"/>
      <c r="BI443" s="119"/>
      <c r="BJ443" s="119"/>
      <c r="BK443" s="119"/>
      <c r="BL443" s="119"/>
      <c r="BM443" s="119"/>
      <c r="BN443" s="119"/>
      <c r="BO443" s="119"/>
      <c r="BP443" s="138" t="s">
        <v>64</v>
      </c>
      <c r="CM443" s="382">
        <v>39</v>
      </c>
    </row>
    <row r="444" spans="1:91" ht="18" customHeight="1">
      <c r="A444" s="309">
        <f t="shared" si="8"/>
        <v>24</v>
      </c>
      <c r="B444" s="592"/>
      <c r="C444" s="378" t="s">
        <v>5490</v>
      </c>
      <c r="D444" s="377" t="s">
        <v>5491</v>
      </c>
      <c r="E444" s="378" t="s">
        <v>74</v>
      </c>
      <c r="F444" s="312"/>
      <c r="G444" s="20"/>
      <c r="H444" s="20"/>
      <c r="I444" s="20"/>
      <c r="J444" s="20"/>
      <c r="K444" s="20"/>
      <c r="L444" s="20"/>
      <c r="M444" s="20"/>
      <c r="N444" s="555"/>
      <c r="O444" s="555"/>
      <c r="P444" s="555"/>
      <c r="Q444" s="555"/>
      <c r="R444" s="555"/>
      <c r="S444" s="555"/>
      <c r="T444" s="555"/>
      <c r="U444" s="555"/>
      <c r="V444" s="555"/>
      <c r="W444" s="555"/>
      <c r="X444" s="555"/>
      <c r="Y444" s="555"/>
      <c r="Z444" s="555"/>
      <c r="AA444" s="555"/>
      <c r="AB444" s="555"/>
      <c r="AC444" s="555"/>
      <c r="AD444" s="555"/>
      <c r="AE444" s="555"/>
      <c r="AF444" s="555" t="s">
        <v>56</v>
      </c>
      <c r="AG444" s="818">
        <v>34</v>
      </c>
      <c r="AH444" s="119" t="s">
        <v>5492</v>
      </c>
      <c r="AI444" s="187">
        <v>36825</v>
      </c>
      <c r="AJ444" s="119" t="s">
        <v>5493</v>
      </c>
      <c r="AK444" s="119" t="s">
        <v>79</v>
      </c>
      <c r="AL444" s="119" t="s">
        <v>79</v>
      </c>
      <c r="AM444" s="119" t="s">
        <v>62</v>
      </c>
      <c r="AN444" s="119" t="s">
        <v>79</v>
      </c>
      <c r="AO444" s="119" t="s">
        <v>79</v>
      </c>
      <c r="AP444" s="119" t="s">
        <v>473</v>
      </c>
      <c r="AQ444" s="119"/>
      <c r="AR444" s="119"/>
      <c r="AS444" s="119" t="b">
        <v>0</v>
      </c>
      <c r="AT444" s="119" t="b">
        <v>0</v>
      </c>
      <c r="AU444" s="119" t="b">
        <v>0</v>
      </c>
      <c r="AV444" s="119" t="b">
        <v>0</v>
      </c>
      <c r="AW444" s="119" t="b">
        <v>0</v>
      </c>
      <c r="AX444" s="119" t="s">
        <v>5494</v>
      </c>
      <c r="AY444" s="187">
        <v>43154</v>
      </c>
      <c r="AZ444" s="119" t="s">
        <v>109</v>
      </c>
      <c r="BA444" s="119" t="s">
        <v>477</v>
      </c>
      <c r="BB444" s="119" t="s">
        <v>478</v>
      </c>
      <c r="BC444" s="119" t="s">
        <v>5495</v>
      </c>
      <c r="BD444" s="119" t="s">
        <v>91</v>
      </c>
      <c r="BE444" s="119"/>
      <c r="BF444" s="119"/>
      <c r="BG444" s="119"/>
      <c r="BH444" s="119"/>
      <c r="BI444" s="119"/>
      <c r="BJ444" s="119"/>
      <c r="BK444" s="119"/>
      <c r="BL444" s="119"/>
      <c r="BM444" s="119"/>
      <c r="BN444" s="119"/>
      <c r="BO444" s="119"/>
      <c r="BP444" s="122" t="s">
        <v>64</v>
      </c>
      <c r="CM444" s="382">
        <v>39</v>
      </c>
    </row>
    <row r="445" spans="1:91" ht="18" customHeight="1">
      <c r="A445" s="309">
        <f t="shared" si="8"/>
        <v>25</v>
      </c>
      <c r="B445" s="592"/>
      <c r="C445" s="381">
        <v>20191230024</v>
      </c>
      <c r="D445" s="380" t="s">
        <v>5496</v>
      </c>
      <c r="E445" s="381" t="s">
        <v>74</v>
      </c>
      <c r="F445" s="312"/>
      <c r="G445" s="20"/>
      <c r="H445" s="20"/>
      <c r="I445" s="20"/>
      <c r="J445" s="20"/>
      <c r="K445" s="20"/>
      <c r="L445" s="20"/>
      <c r="M445" s="20"/>
      <c r="N445" s="571" t="s">
        <v>5497</v>
      </c>
      <c r="O445" s="571" t="s">
        <v>92</v>
      </c>
      <c r="P445" s="571" t="s">
        <v>43</v>
      </c>
      <c r="Q445" s="571">
        <v>1309021712970000</v>
      </c>
      <c r="R445" s="571" t="s">
        <v>44</v>
      </c>
      <c r="S445" s="571">
        <v>81372634698</v>
      </c>
      <c r="T445" s="571">
        <v>172</v>
      </c>
      <c r="U445" s="571">
        <v>45</v>
      </c>
      <c r="V445" s="571" t="s">
        <v>5498</v>
      </c>
      <c r="W445" s="571" t="s">
        <v>5499</v>
      </c>
      <c r="X445" s="571" t="s">
        <v>5500</v>
      </c>
      <c r="Y445" s="571" t="s">
        <v>68</v>
      </c>
      <c r="Z445" s="571" t="s">
        <v>66</v>
      </c>
      <c r="AA445" s="571" t="s">
        <v>59</v>
      </c>
      <c r="AB445" s="571" t="s">
        <v>55</v>
      </c>
      <c r="AC445" s="571" t="s">
        <v>5501</v>
      </c>
      <c r="AD445" s="571" t="s">
        <v>5502</v>
      </c>
      <c r="AE445" s="571" t="s">
        <v>53</v>
      </c>
      <c r="AF445" s="571" t="s">
        <v>56</v>
      </c>
      <c r="AG445" s="812">
        <v>32</v>
      </c>
      <c r="AH445" s="119" t="s">
        <v>5503</v>
      </c>
      <c r="AI445" s="187">
        <v>36449</v>
      </c>
      <c r="AJ445" s="119" t="s">
        <v>5504</v>
      </c>
      <c r="AK445" s="119" t="s">
        <v>79</v>
      </c>
      <c r="AL445" s="119" t="s">
        <v>5505</v>
      </c>
      <c r="AM445" s="119" t="s">
        <v>62</v>
      </c>
      <c r="AN445" s="119" t="s">
        <v>5506</v>
      </c>
      <c r="AO445" s="119" t="s">
        <v>5300</v>
      </c>
      <c r="AP445" s="119" t="s">
        <v>5507</v>
      </c>
      <c r="AQ445" s="119"/>
      <c r="AR445" s="119"/>
      <c r="AS445" s="119" t="b">
        <v>0</v>
      </c>
      <c r="AT445" s="119" t="b">
        <v>0</v>
      </c>
      <c r="AU445" s="119" t="b">
        <v>0</v>
      </c>
      <c r="AV445" s="119" t="b">
        <v>0</v>
      </c>
      <c r="AW445" s="119" t="b">
        <v>0</v>
      </c>
      <c r="AX445" s="119" t="s">
        <v>5508</v>
      </c>
      <c r="AY445" s="187">
        <v>43153</v>
      </c>
      <c r="AZ445" s="119" t="s">
        <v>404</v>
      </c>
      <c r="BA445" s="119" t="s">
        <v>5509</v>
      </c>
      <c r="BB445" s="119" t="s">
        <v>5510</v>
      </c>
      <c r="BC445" s="119" t="s">
        <v>5511</v>
      </c>
      <c r="BD445" s="119" t="s">
        <v>91</v>
      </c>
      <c r="BE445" s="119"/>
      <c r="BF445" s="119"/>
      <c r="BG445" s="119"/>
      <c r="BH445" s="119"/>
      <c r="BI445" s="119"/>
      <c r="BJ445" s="119"/>
      <c r="BK445" s="119"/>
      <c r="BL445" s="119"/>
      <c r="BM445" s="119"/>
      <c r="BN445" s="119"/>
      <c r="BO445" s="119"/>
      <c r="BP445" s="122" t="s">
        <v>64</v>
      </c>
      <c r="CM445" s="364">
        <v>38</v>
      </c>
    </row>
    <row r="446" spans="1:91" ht="18" customHeight="1">
      <c r="A446" s="309">
        <f t="shared" si="8"/>
        <v>26</v>
      </c>
      <c r="B446" s="592"/>
      <c r="C446" s="368" t="s">
        <v>5512</v>
      </c>
      <c r="D446" s="366" t="s">
        <v>5513</v>
      </c>
      <c r="E446" s="368" t="s">
        <v>74</v>
      </c>
      <c r="F446" s="789"/>
      <c r="G446" s="61"/>
      <c r="H446" s="94"/>
      <c r="I446" s="61"/>
      <c r="J446" s="94"/>
      <c r="K446" s="61"/>
      <c r="L446" s="94"/>
      <c r="M446" s="94"/>
      <c r="N446" s="571"/>
      <c r="O446" s="571"/>
      <c r="P446" s="571"/>
      <c r="Q446" s="571"/>
      <c r="R446" s="571"/>
      <c r="S446" s="571"/>
      <c r="T446" s="571"/>
      <c r="U446" s="571"/>
      <c r="V446" s="571"/>
      <c r="W446" s="571"/>
      <c r="X446" s="571"/>
      <c r="Y446" s="571"/>
      <c r="Z446" s="571"/>
      <c r="AA446" s="571"/>
      <c r="AB446" s="571"/>
      <c r="AC446" s="571"/>
      <c r="AD446" s="571"/>
      <c r="AE446" s="571"/>
      <c r="AF446" s="571" t="s">
        <v>56</v>
      </c>
      <c r="AG446" s="812">
        <v>65</v>
      </c>
      <c r="AH446" s="119"/>
      <c r="AI446" s="191"/>
      <c r="AJ446" s="122"/>
      <c r="AK446" s="192"/>
      <c r="AL446" s="143"/>
      <c r="AM446" s="119"/>
      <c r="AN446" s="119"/>
      <c r="AO446" s="119"/>
      <c r="AP446" s="119"/>
      <c r="AQ446" s="119"/>
      <c r="AR446" s="119"/>
      <c r="AS446" s="119"/>
      <c r="AT446" s="119"/>
      <c r="AU446" s="119"/>
      <c r="AV446" s="119"/>
      <c r="AW446" s="119"/>
      <c r="AX446" s="119"/>
      <c r="AY446" s="119"/>
      <c r="AZ446" s="119"/>
      <c r="BA446" s="119"/>
      <c r="BB446" s="119"/>
      <c r="BC446" s="119"/>
      <c r="BD446" s="119"/>
      <c r="BE446" s="119"/>
      <c r="BF446" s="119"/>
      <c r="BG446" s="119"/>
      <c r="BH446" s="119"/>
      <c r="BI446" s="119"/>
      <c r="BJ446" s="119"/>
      <c r="BK446" s="119"/>
      <c r="BL446" s="119"/>
      <c r="BM446" s="119"/>
      <c r="BN446" s="119"/>
      <c r="BO446" s="119"/>
      <c r="BP446" s="122" t="s">
        <v>64</v>
      </c>
      <c r="CM446" s="364">
        <v>38</v>
      </c>
    </row>
    <row r="447" spans="1:91" ht="18" customHeight="1">
      <c r="A447" s="309">
        <f t="shared" si="8"/>
        <v>27</v>
      </c>
      <c r="B447" s="592"/>
      <c r="C447" s="368" t="s">
        <v>5514</v>
      </c>
      <c r="D447" s="366" t="s">
        <v>5515</v>
      </c>
      <c r="E447" s="368" t="s">
        <v>74</v>
      </c>
      <c r="F447" s="313"/>
      <c r="G447" s="575"/>
      <c r="H447" s="20"/>
      <c r="I447" s="20"/>
      <c r="J447" s="20"/>
      <c r="K447" s="20"/>
      <c r="L447" s="20"/>
      <c r="M447" s="20"/>
      <c r="N447" s="571" t="s">
        <v>5516</v>
      </c>
      <c r="O447" s="571" t="s">
        <v>42</v>
      </c>
      <c r="P447" s="571" t="s">
        <v>43</v>
      </c>
      <c r="Q447" s="571">
        <v>5102050507990000</v>
      </c>
      <c r="R447" s="571" t="s">
        <v>44</v>
      </c>
      <c r="S447" s="571">
        <v>82147551802</v>
      </c>
      <c r="T447" s="571">
        <v>179</v>
      </c>
      <c r="U447" s="571">
        <v>79</v>
      </c>
      <c r="V447" s="571" t="s">
        <v>5517</v>
      </c>
      <c r="W447" s="571" t="s">
        <v>5518</v>
      </c>
      <c r="X447" s="571" t="s">
        <v>5519</v>
      </c>
      <c r="Y447" s="571" t="s">
        <v>45</v>
      </c>
      <c r="Z447" s="571" t="s">
        <v>45</v>
      </c>
      <c r="AA447" s="571" t="s">
        <v>48</v>
      </c>
      <c r="AB447" s="571" t="s">
        <v>48</v>
      </c>
      <c r="AC447" s="571" t="s">
        <v>5520</v>
      </c>
      <c r="AD447" s="571" t="s">
        <v>5521</v>
      </c>
      <c r="AE447" s="571" t="s">
        <v>53</v>
      </c>
      <c r="AF447" s="571" t="s">
        <v>56</v>
      </c>
      <c r="AG447" s="812">
        <v>55</v>
      </c>
      <c r="AH447" s="119"/>
      <c r="AI447" s="305"/>
      <c r="AJ447" s="122"/>
      <c r="AK447" s="192"/>
      <c r="AL447" s="143"/>
      <c r="AM447" s="119"/>
      <c r="AN447" s="119"/>
      <c r="AO447" s="119"/>
      <c r="AP447" s="119"/>
      <c r="AQ447" s="119"/>
      <c r="AR447" s="119"/>
      <c r="AS447" s="119"/>
      <c r="AT447" s="119"/>
      <c r="AU447" s="119"/>
      <c r="AV447" s="119"/>
      <c r="AW447" s="119"/>
      <c r="AX447" s="119"/>
      <c r="AY447" s="119"/>
      <c r="AZ447" s="119"/>
      <c r="BA447" s="119"/>
      <c r="BB447" s="119"/>
      <c r="BC447" s="119"/>
      <c r="BD447" s="119"/>
      <c r="BE447" s="119"/>
      <c r="BF447" s="119"/>
      <c r="BG447" s="119"/>
      <c r="BH447" s="119"/>
      <c r="BI447" s="119"/>
      <c r="BJ447" s="119"/>
      <c r="BK447" s="119"/>
      <c r="BL447" s="119"/>
      <c r="BM447" s="119"/>
      <c r="BN447" s="119"/>
      <c r="BO447" s="119"/>
      <c r="BP447" s="122" t="s">
        <v>64</v>
      </c>
      <c r="CM447" s="364">
        <v>38</v>
      </c>
    </row>
    <row r="448" spans="1:91" ht="18" customHeight="1">
      <c r="A448" s="309">
        <f t="shared" si="8"/>
        <v>28</v>
      </c>
      <c r="B448" s="592"/>
      <c r="C448" s="374" t="s">
        <v>5522</v>
      </c>
      <c r="D448" s="660" t="s">
        <v>5523</v>
      </c>
      <c r="E448" s="821" t="s">
        <v>74</v>
      </c>
      <c r="F448" s="314"/>
      <c r="G448" s="20"/>
      <c r="H448" s="20"/>
      <c r="I448" s="20"/>
      <c r="J448" s="20"/>
      <c r="K448" s="20"/>
      <c r="L448" s="20"/>
      <c r="M448" s="20"/>
      <c r="N448" s="571"/>
      <c r="O448" s="571"/>
      <c r="P448" s="571"/>
      <c r="Q448" s="571"/>
      <c r="R448" s="571"/>
      <c r="S448" s="571"/>
      <c r="T448" s="571"/>
      <c r="U448" s="571"/>
      <c r="V448" s="571"/>
      <c r="W448" s="571"/>
      <c r="X448" s="571"/>
      <c r="Y448" s="571"/>
      <c r="Z448" s="571"/>
      <c r="AA448" s="571"/>
      <c r="AB448" s="571"/>
      <c r="AC448" s="571"/>
      <c r="AD448" s="571"/>
      <c r="AE448" s="571"/>
      <c r="AF448" s="571" t="s">
        <v>56</v>
      </c>
      <c r="AG448" s="812">
        <v>53</v>
      </c>
      <c r="AH448" s="119"/>
      <c r="AI448" s="191"/>
      <c r="AJ448" s="122"/>
      <c r="AK448" s="192"/>
      <c r="AL448" s="143"/>
      <c r="AM448" s="119"/>
      <c r="AN448" s="119"/>
      <c r="AO448" s="119"/>
      <c r="AP448" s="119"/>
      <c r="AQ448" s="119"/>
      <c r="AR448" s="119"/>
      <c r="AS448" s="119"/>
      <c r="AT448" s="119"/>
      <c r="AU448" s="119"/>
      <c r="AV448" s="119"/>
      <c r="AW448" s="119"/>
      <c r="AX448" s="119"/>
      <c r="AY448" s="119"/>
      <c r="AZ448" s="119"/>
      <c r="BA448" s="119"/>
      <c r="BB448" s="119"/>
      <c r="BC448" s="119"/>
      <c r="BD448" s="119"/>
      <c r="BE448" s="119"/>
      <c r="BF448" s="119"/>
      <c r="BG448" s="119"/>
      <c r="BH448" s="119"/>
      <c r="BI448" s="119"/>
      <c r="BJ448" s="119"/>
      <c r="BK448" s="119"/>
      <c r="BL448" s="119"/>
      <c r="BM448" s="119"/>
      <c r="BN448" s="119"/>
      <c r="BO448" s="119"/>
      <c r="BP448" s="122" t="s">
        <v>64</v>
      </c>
      <c r="CM448" s="375">
        <v>38</v>
      </c>
    </row>
    <row r="449" spans="1:91" ht="18" customHeight="1">
      <c r="A449" s="309">
        <f t="shared" si="8"/>
        <v>29</v>
      </c>
      <c r="B449" s="592"/>
      <c r="C449" s="378" t="s">
        <v>5524</v>
      </c>
      <c r="D449" s="377" t="s">
        <v>5525</v>
      </c>
      <c r="E449" s="378" t="s">
        <v>74</v>
      </c>
      <c r="F449" s="314"/>
      <c r="G449" s="20"/>
      <c r="H449" s="20"/>
      <c r="I449" s="20"/>
      <c r="J449" s="20"/>
      <c r="K449" s="20"/>
      <c r="L449" s="20"/>
      <c r="M449" s="20"/>
      <c r="N449" s="88" t="s">
        <v>67</v>
      </c>
      <c r="O449" s="88" t="s">
        <v>56</v>
      </c>
      <c r="P449" s="90"/>
      <c r="Q449" s="594"/>
      <c r="R449" s="594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>
        <v>37</v>
      </c>
      <c r="AE449" s="89"/>
      <c r="AF449" s="89" t="s">
        <v>56</v>
      </c>
      <c r="AG449" s="715">
        <v>37</v>
      </c>
      <c r="AH449" s="119"/>
      <c r="AI449" s="306"/>
      <c r="AJ449" s="138"/>
      <c r="AK449" s="307"/>
      <c r="AL449" s="119"/>
      <c r="AM449" s="119"/>
      <c r="AN449" s="119"/>
      <c r="AO449" s="119"/>
      <c r="AP449" s="119"/>
      <c r="AQ449" s="119"/>
      <c r="AR449" s="119"/>
      <c r="AS449" s="119"/>
      <c r="AT449" s="119"/>
      <c r="AU449" s="119"/>
      <c r="AV449" s="119"/>
      <c r="AW449" s="119"/>
      <c r="AX449" s="119"/>
      <c r="AY449" s="119"/>
      <c r="AZ449" s="119"/>
      <c r="BA449" s="119"/>
      <c r="BB449" s="119"/>
      <c r="BC449" s="119"/>
      <c r="BD449" s="119"/>
      <c r="BE449" s="119"/>
      <c r="BF449" s="119"/>
      <c r="BG449" s="119"/>
      <c r="BH449" s="119"/>
      <c r="BI449" s="119"/>
      <c r="BJ449" s="119"/>
      <c r="BK449" s="119"/>
      <c r="BL449" s="119"/>
      <c r="BM449" s="119"/>
      <c r="BN449" s="119"/>
      <c r="BO449" s="119"/>
      <c r="BP449" s="138" t="s">
        <v>64</v>
      </c>
      <c r="CM449" s="382">
        <v>38</v>
      </c>
    </row>
    <row r="450" spans="1:91" ht="18" customHeight="1">
      <c r="A450" s="309">
        <f t="shared" si="8"/>
        <v>30</v>
      </c>
      <c r="B450" s="592"/>
      <c r="C450" s="381">
        <v>20191230002</v>
      </c>
      <c r="D450" s="380" t="s">
        <v>5526</v>
      </c>
      <c r="E450" s="381" t="s">
        <v>74</v>
      </c>
      <c r="F450" s="314"/>
      <c r="G450" s="20"/>
      <c r="H450" s="20"/>
      <c r="I450" s="20"/>
      <c r="J450" s="20"/>
      <c r="K450" s="20"/>
      <c r="L450" s="20"/>
      <c r="M450" s="20"/>
      <c r="N450" s="571" t="s">
        <v>5527</v>
      </c>
      <c r="O450" s="571" t="s">
        <v>42</v>
      </c>
      <c r="P450" s="571" t="s">
        <v>43</v>
      </c>
      <c r="Q450" s="571">
        <v>0</v>
      </c>
      <c r="R450" s="571" t="s">
        <v>44</v>
      </c>
      <c r="S450" s="571">
        <v>87761164924</v>
      </c>
      <c r="T450" s="571">
        <v>162</v>
      </c>
      <c r="U450" s="571">
        <v>56</v>
      </c>
      <c r="V450" s="571" t="s">
        <v>5528</v>
      </c>
      <c r="W450" s="571" t="s">
        <v>5529</v>
      </c>
      <c r="X450" s="571" t="s">
        <v>5530</v>
      </c>
      <c r="Y450" s="571" t="s">
        <v>68</v>
      </c>
      <c r="Z450" s="571" t="s">
        <v>45</v>
      </c>
      <c r="AA450" s="571" t="s">
        <v>47</v>
      </c>
      <c r="AB450" s="571" t="s">
        <v>47</v>
      </c>
      <c r="AC450" s="571" t="s">
        <v>5531</v>
      </c>
      <c r="AD450" s="571" t="s">
        <v>486</v>
      </c>
      <c r="AE450" s="571" t="s">
        <v>53</v>
      </c>
      <c r="AF450" s="571" t="s">
        <v>56</v>
      </c>
      <c r="AG450" s="812">
        <v>35</v>
      </c>
      <c r="AH450" s="119"/>
      <c r="AI450" s="119"/>
      <c r="AJ450" s="119"/>
      <c r="AK450" s="119"/>
      <c r="AL450" s="119"/>
      <c r="AM450" s="119"/>
      <c r="AN450" s="119"/>
      <c r="AO450" s="119"/>
      <c r="AP450" s="119"/>
      <c r="AQ450" s="119"/>
      <c r="AR450" s="119"/>
      <c r="AS450" s="119"/>
      <c r="AT450" s="119"/>
      <c r="AU450" s="119"/>
      <c r="AV450" s="119"/>
      <c r="AW450" s="119"/>
      <c r="AX450" s="119"/>
      <c r="AY450" s="119"/>
      <c r="AZ450" s="119"/>
      <c r="BA450" s="119"/>
      <c r="BB450" s="119"/>
      <c r="BC450" s="119"/>
      <c r="BD450" s="119"/>
      <c r="BE450" s="119"/>
      <c r="BF450" s="119"/>
      <c r="BG450" s="119"/>
      <c r="BH450" s="119"/>
      <c r="BI450" s="119"/>
      <c r="BJ450" s="119"/>
      <c r="BK450" s="119"/>
      <c r="BL450" s="119"/>
      <c r="BM450" s="119"/>
      <c r="BN450" s="119"/>
      <c r="BO450" s="119"/>
      <c r="BP450" s="138" t="s">
        <v>64</v>
      </c>
      <c r="CM450" s="364">
        <v>37</v>
      </c>
    </row>
    <row r="451" spans="1:91" ht="18" customHeight="1">
      <c r="A451" s="931" t="s">
        <v>15</v>
      </c>
      <c r="B451" s="937"/>
      <c r="C451" s="937"/>
      <c r="D451" s="938"/>
      <c r="E451" s="65"/>
      <c r="F451" s="66"/>
      <c r="G451" s="65"/>
      <c r="H451" s="67"/>
      <c r="I451" s="65"/>
      <c r="J451" s="67"/>
      <c r="K451" s="65"/>
      <c r="L451" s="67"/>
      <c r="M451" s="74"/>
    </row>
    <row r="452" spans="1:91" ht="18" customHeight="1">
      <c r="A452" s="946"/>
      <c r="B452" s="947"/>
      <c r="C452" s="947"/>
      <c r="D452" s="948"/>
      <c r="E452" s="68"/>
      <c r="F452" s="69"/>
      <c r="G452" s="68"/>
      <c r="H452" s="59"/>
      <c r="I452" s="68"/>
      <c r="J452" s="59"/>
      <c r="K452" s="68"/>
      <c r="L452" s="59"/>
      <c r="M452" s="74"/>
    </row>
    <row r="453" spans="1:91" ht="18" customHeight="1">
      <c r="A453" s="949" t="s">
        <v>16</v>
      </c>
      <c r="B453" s="950"/>
      <c r="C453" s="950"/>
      <c r="D453" s="951"/>
      <c r="E453" s="465"/>
      <c r="F453" s="583"/>
      <c r="G453" s="62"/>
      <c r="H453" s="71"/>
      <c r="I453" s="62"/>
      <c r="J453" s="71"/>
      <c r="K453" s="62"/>
      <c r="L453" s="72"/>
      <c r="M453" s="74"/>
    </row>
    <row r="454" spans="1:91" ht="18" customHeight="1">
      <c r="A454" s="73" t="s">
        <v>38</v>
      </c>
      <c r="B454" s="584" t="s">
        <v>3632</v>
      </c>
      <c r="C454" s="73"/>
      <c r="D454" s="74" t="s">
        <v>17</v>
      </c>
      <c r="E454" s="466"/>
      <c r="F454" s="59"/>
      <c r="G454" s="59"/>
      <c r="H454" s="76"/>
      <c r="I454" s="59"/>
      <c r="J454" s="76"/>
      <c r="K454" s="59"/>
      <c r="L454" s="77"/>
      <c r="M454" s="74"/>
    </row>
    <row r="455" spans="1:91" ht="18" customHeight="1">
      <c r="A455" s="472"/>
      <c r="B455" s="7" t="s">
        <v>18</v>
      </c>
      <c r="C455" s="472"/>
      <c r="D455" s="74" t="s">
        <v>19</v>
      </c>
      <c r="E455" s="465"/>
      <c r="F455" s="62"/>
      <c r="G455" s="62"/>
      <c r="H455" s="71"/>
      <c r="I455" s="62"/>
      <c r="J455" s="71"/>
      <c r="K455" s="62"/>
      <c r="L455" s="72"/>
      <c r="M455" s="74"/>
    </row>
    <row r="456" spans="1:91" ht="18" customHeight="1">
      <c r="A456" s="472"/>
      <c r="B456" s="9" t="s">
        <v>20</v>
      </c>
      <c r="C456" s="472"/>
      <c r="D456" s="74" t="s">
        <v>21</v>
      </c>
      <c r="E456" s="466"/>
      <c r="F456" s="59"/>
      <c r="G456" s="59"/>
      <c r="H456" s="76"/>
      <c r="I456" s="59"/>
      <c r="J456" s="76"/>
      <c r="K456" s="59"/>
      <c r="L456" s="77"/>
      <c r="M456" s="74"/>
    </row>
    <row r="457" spans="1:91" ht="18" customHeight="1">
      <c r="A457" s="472"/>
      <c r="B457" s="9" t="s">
        <v>22</v>
      </c>
      <c r="C457" s="472"/>
      <c r="D457" s="74" t="s">
        <v>23</v>
      </c>
      <c r="E457" s="465"/>
      <c r="F457" s="62"/>
      <c r="G457" s="62"/>
      <c r="H457" s="71"/>
      <c r="I457" s="62"/>
      <c r="J457" s="71"/>
      <c r="K457" s="62"/>
      <c r="L457" s="72"/>
      <c r="M457" s="74"/>
    </row>
    <row r="458" spans="1:91" ht="18" customHeight="1">
      <c r="A458" s="472"/>
      <c r="B458" s="9" t="s">
        <v>24</v>
      </c>
      <c r="C458" s="472"/>
      <c r="D458" s="74" t="s">
        <v>25</v>
      </c>
      <c r="E458" s="466"/>
      <c r="F458" s="59"/>
      <c r="G458" s="59"/>
      <c r="H458" s="76"/>
      <c r="I458" s="59"/>
      <c r="J458" s="76"/>
      <c r="K458" s="59"/>
      <c r="L458" s="77"/>
      <c r="M458" s="74"/>
    </row>
    <row r="459" spans="1:91" ht="18" customHeight="1">
      <c r="I459" s="955" t="s">
        <v>29</v>
      </c>
      <c r="J459" s="955"/>
      <c r="K459" s="955"/>
      <c r="L459" s="955"/>
      <c r="M459" s="479"/>
    </row>
    <row r="460" spans="1:91" ht="18" customHeight="1">
      <c r="A460" s="942" t="s">
        <v>0</v>
      </c>
      <c r="B460" s="942"/>
      <c r="C460" s="942"/>
      <c r="D460" s="942"/>
      <c r="E460" s="942"/>
      <c r="F460" s="942"/>
      <c r="G460" s="942"/>
      <c r="H460" s="942"/>
      <c r="I460" s="942"/>
      <c r="J460" s="942"/>
      <c r="K460" s="942"/>
      <c r="L460" s="942"/>
      <c r="M460" s="470"/>
    </row>
    <row r="461" spans="1:91" ht="18" customHeight="1">
      <c r="A461" s="942" t="s">
        <v>1</v>
      </c>
      <c r="B461" s="942"/>
      <c r="C461" s="942"/>
      <c r="D461" s="942"/>
      <c r="E461" s="942"/>
      <c r="F461" s="942"/>
      <c r="G461" s="942"/>
      <c r="H461" s="942"/>
      <c r="I461" s="942"/>
      <c r="J461" s="942"/>
      <c r="K461" s="942"/>
      <c r="L461" s="942"/>
      <c r="M461" s="470"/>
    </row>
    <row r="462" spans="1:91" ht="18" customHeight="1">
      <c r="A462" s="1" t="s">
        <v>35</v>
      </c>
      <c r="B462" s="1"/>
      <c r="C462" s="1"/>
      <c r="D462" s="1"/>
      <c r="E462" s="1"/>
      <c r="F462" s="1"/>
      <c r="G462" s="1"/>
    </row>
    <row r="463" spans="1:91" ht="18" customHeight="1">
      <c r="A463" s="2" t="s">
        <v>2</v>
      </c>
      <c r="B463" s="4" t="s">
        <v>3369</v>
      </c>
      <c r="C463" s="4" t="s">
        <v>3369</v>
      </c>
      <c r="H463" s="1"/>
      <c r="I463" s="1" t="s">
        <v>3</v>
      </c>
      <c r="J463" s="1"/>
      <c r="K463" s="3" t="s">
        <v>4</v>
      </c>
      <c r="L463" s="104">
        <v>1</v>
      </c>
      <c r="M463" s="104"/>
    </row>
    <row r="464" spans="1:91" ht="18" customHeight="1">
      <c r="A464" s="2" t="s">
        <v>36</v>
      </c>
      <c r="B464" s="4" t="s">
        <v>3370</v>
      </c>
      <c r="C464" s="4" t="s">
        <v>3370</v>
      </c>
      <c r="H464" s="1"/>
      <c r="I464" s="1" t="s">
        <v>5</v>
      </c>
      <c r="J464" s="1"/>
      <c r="K464" s="3" t="s">
        <v>4</v>
      </c>
      <c r="L464" s="1"/>
      <c r="M464" s="1"/>
    </row>
    <row r="465" spans="1:91" ht="18" customHeight="1">
      <c r="A465" s="2" t="s">
        <v>6</v>
      </c>
      <c r="B465" s="5" t="s">
        <v>5532</v>
      </c>
      <c r="C465" s="5" t="s">
        <v>5533</v>
      </c>
      <c r="H465" s="1"/>
      <c r="I465" s="1" t="s">
        <v>8</v>
      </c>
      <c r="J465" s="1"/>
      <c r="K465" s="3" t="s">
        <v>4</v>
      </c>
      <c r="L465" s="1"/>
      <c r="M465" s="1"/>
    </row>
    <row r="466" spans="1:91" ht="18" customHeight="1">
      <c r="A466" s="1"/>
      <c r="B466" s="1"/>
      <c r="C466" s="1"/>
      <c r="H466" s="1"/>
      <c r="I466" s="1" t="s">
        <v>9</v>
      </c>
      <c r="J466" s="1"/>
      <c r="K466" s="3" t="s">
        <v>4</v>
      </c>
      <c r="L466" s="1"/>
      <c r="M466" s="1"/>
    </row>
    <row r="468" spans="1:91" ht="18" customHeight="1">
      <c r="A468" s="943" t="s">
        <v>10</v>
      </c>
      <c r="B468" s="930" t="s">
        <v>27</v>
      </c>
      <c r="C468" s="930" t="s">
        <v>37</v>
      </c>
      <c r="D468" s="943" t="s">
        <v>11</v>
      </c>
      <c r="E468" s="54"/>
      <c r="F468" s="949" t="s">
        <v>12</v>
      </c>
      <c r="G468" s="950"/>
      <c r="H468" s="950"/>
      <c r="I468" s="950"/>
      <c r="J468" s="950"/>
      <c r="K468" s="950"/>
      <c r="L468" s="951"/>
      <c r="M468" s="472"/>
    </row>
    <row r="469" spans="1:91" ht="18" customHeight="1">
      <c r="A469" s="944"/>
      <c r="B469" s="931"/>
      <c r="C469" s="931"/>
      <c r="D469" s="944"/>
      <c r="E469" s="471" t="s">
        <v>13</v>
      </c>
      <c r="F469" s="471"/>
      <c r="G469" s="471"/>
      <c r="H469" s="471"/>
      <c r="I469" s="471"/>
      <c r="J469" s="471"/>
      <c r="K469" s="471"/>
      <c r="L469" s="471"/>
      <c r="M469" s="472"/>
    </row>
    <row r="470" spans="1:91" ht="18" customHeight="1" thickBot="1">
      <c r="A470" s="944"/>
      <c r="B470" s="932"/>
      <c r="C470" s="932"/>
      <c r="D470" s="945"/>
      <c r="E470" s="56" t="s">
        <v>14</v>
      </c>
      <c r="F470" s="56"/>
      <c r="G470" s="57"/>
      <c r="H470" s="56"/>
      <c r="I470" s="56"/>
      <c r="J470" s="56"/>
      <c r="K470" s="56"/>
      <c r="L470" s="56"/>
      <c r="M470" s="472"/>
    </row>
    <row r="471" spans="1:91" ht="18" customHeight="1" thickTop="1">
      <c r="A471" s="591">
        <v>1</v>
      </c>
      <c r="B471" s="649"/>
      <c r="C471" s="365" t="s">
        <v>5534</v>
      </c>
      <c r="D471" s="366" t="s">
        <v>5535</v>
      </c>
      <c r="E471" s="368" t="s">
        <v>2658</v>
      </c>
      <c r="F471" s="317"/>
      <c r="G471" s="99"/>
      <c r="H471" s="19"/>
      <c r="I471" s="20"/>
      <c r="J471" s="20"/>
      <c r="K471" s="20"/>
      <c r="L471" s="20"/>
      <c r="M471" s="20"/>
      <c r="N471" s="555"/>
      <c r="O471" s="555"/>
      <c r="P471" s="555"/>
      <c r="Q471" s="555"/>
      <c r="R471" s="555"/>
      <c r="S471" s="555"/>
      <c r="T471" s="555"/>
      <c r="U471" s="555"/>
      <c r="V471" s="555"/>
      <c r="W471" s="555"/>
      <c r="X471" s="555"/>
      <c r="Y471" s="555"/>
      <c r="Z471" s="555"/>
      <c r="AA471" s="555"/>
      <c r="AB471" s="555"/>
      <c r="AC471" s="555"/>
      <c r="AD471" s="555"/>
      <c r="AE471" s="555"/>
      <c r="AF471" s="555" t="s">
        <v>56</v>
      </c>
      <c r="AG471" s="818">
        <v>58</v>
      </c>
      <c r="AH471" s="122" t="s">
        <v>5536</v>
      </c>
      <c r="AI471" s="122" t="s">
        <v>106</v>
      </c>
      <c r="AJ471" s="122" t="s">
        <v>43</v>
      </c>
      <c r="AK471" s="122">
        <v>0</v>
      </c>
      <c r="AL471" s="122" t="s">
        <v>44</v>
      </c>
      <c r="AM471" s="122">
        <v>81999541351</v>
      </c>
      <c r="AN471" s="122">
        <v>166</v>
      </c>
      <c r="AO471" s="122">
        <v>67</v>
      </c>
      <c r="AP471" s="122" t="s">
        <v>1979</v>
      </c>
      <c r="AQ471" s="122" t="s">
        <v>5537</v>
      </c>
      <c r="AR471" s="122" t="s">
        <v>5538</v>
      </c>
      <c r="AS471" s="122" t="s">
        <v>45</v>
      </c>
      <c r="AT471" s="122" t="s">
        <v>54</v>
      </c>
      <c r="AU471" s="122" t="s">
        <v>48</v>
      </c>
      <c r="AV471" s="122" t="s">
        <v>47</v>
      </c>
      <c r="AW471" s="122" t="s">
        <v>5539</v>
      </c>
      <c r="AX471" s="122" t="s">
        <v>773</v>
      </c>
      <c r="AY471" s="122" t="s">
        <v>50</v>
      </c>
      <c r="AZ471" s="122">
        <v>0</v>
      </c>
      <c r="BA471" s="122">
        <v>0</v>
      </c>
      <c r="BB471" s="122" t="s">
        <v>56</v>
      </c>
      <c r="BC471" s="122" t="s">
        <v>64</v>
      </c>
      <c r="BD471" s="122"/>
      <c r="BE471" s="111" t="s">
        <v>121</v>
      </c>
      <c r="BF471" s="111" t="s">
        <v>122</v>
      </c>
      <c r="BG471" s="111"/>
      <c r="BH471" s="121">
        <v>43136</v>
      </c>
      <c r="BI471" s="111" t="s">
        <v>5540</v>
      </c>
      <c r="BJ471" s="111">
        <v>1</v>
      </c>
      <c r="BK471" s="122">
        <v>27</v>
      </c>
      <c r="BL471" s="122">
        <v>79</v>
      </c>
      <c r="BM471" s="122">
        <v>106</v>
      </c>
      <c r="BN471" s="122" t="s">
        <v>5541</v>
      </c>
      <c r="BO471" s="122" t="s">
        <v>125</v>
      </c>
      <c r="BP471" s="122" t="s">
        <v>64</v>
      </c>
      <c r="BQ471" s="119"/>
      <c r="BR471" s="120"/>
      <c r="BS471" s="120"/>
      <c r="BT471" s="120"/>
      <c r="BU471" s="120"/>
      <c r="BV471" s="120"/>
      <c r="BW471" s="120"/>
      <c r="BX471" s="120"/>
      <c r="BY471" s="120"/>
      <c r="BZ471" s="120"/>
      <c r="CA471" s="120"/>
      <c r="CM471" s="364">
        <v>43</v>
      </c>
    </row>
    <row r="472" spans="1:91" ht="18" customHeight="1">
      <c r="A472" s="591">
        <f>+A471+1</f>
        <v>2</v>
      </c>
      <c r="B472" s="649"/>
      <c r="C472" s="365" t="s">
        <v>5542</v>
      </c>
      <c r="D472" s="366" t="s">
        <v>5543</v>
      </c>
      <c r="E472" s="368" t="s">
        <v>2658</v>
      </c>
      <c r="F472" s="317"/>
      <c r="G472" s="99"/>
      <c r="H472" s="19"/>
      <c r="I472" s="20"/>
      <c r="J472" s="20"/>
      <c r="K472" s="20"/>
      <c r="L472" s="20"/>
      <c r="M472" s="20"/>
      <c r="N472" s="555"/>
      <c r="O472" s="555"/>
      <c r="P472" s="555"/>
      <c r="Q472" s="555"/>
      <c r="R472" s="555"/>
      <c r="S472" s="555"/>
      <c r="T472" s="555"/>
      <c r="U472" s="555"/>
      <c r="V472" s="555"/>
      <c r="W472" s="555"/>
      <c r="X472" s="555"/>
      <c r="Y472" s="555"/>
      <c r="Z472" s="555"/>
      <c r="AA472" s="555"/>
      <c r="AB472" s="555"/>
      <c r="AC472" s="555"/>
      <c r="AD472" s="555"/>
      <c r="AE472" s="555"/>
      <c r="AF472" s="555"/>
      <c r="AG472" s="818"/>
      <c r="AH472" s="111" t="s">
        <v>5544</v>
      </c>
      <c r="AI472" s="111" t="s">
        <v>42</v>
      </c>
      <c r="AJ472" s="111" t="s">
        <v>43</v>
      </c>
      <c r="AK472" s="111">
        <v>5102074205000000</v>
      </c>
      <c r="AL472" s="111" t="s">
        <v>44</v>
      </c>
      <c r="AM472" s="111">
        <v>89538689411</v>
      </c>
      <c r="AN472" s="111">
        <v>162</v>
      </c>
      <c r="AO472" s="111">
        <v>48</v>
      </c>
      <c r="AP472" s="111" t="s">
        <v>5545</v>
      </c>
      <c r="AQ472" s="111" t="s">
        <v>5546</v>
      </c>
      <c r="AR472" s="111" t="s">
        <v>5547</v>
      </c>
      <c r="AS472" s="111" t="s">
        <v>54</v>
      </c>
      <c r="AT472" s="111" t="s">
        <v>54</v>
      </c>
      <c r="AU472" s="111" t="s">
        <v>47</v>
      </c>
      <c r="AV472" s="111" t="s">
        <v>47</v>
      </c>
      <c r="AW472" s="111" t="s">
        <v>5548</v>
      </c>
      <c r="AX472" s="111" t="s">
        <v>5549</v>
      </c>
      <c r="AY472" s="111" t="s">
        <v>53</v>
      </c>
      <c r="AZ472" s="111">
        <v>0</v>
      </c>
      <c r="BA472" s="111">
        <v>2018</v>
      </c>
      <c r="BB472" s="111" t="s">
        <v>205</v>
      </c>
      <c r="BC472" s="111" t="s">
        <v>205</v>
      </c>
      <c r="BD472" s="111"/>
      <c r="BE472" s="111" t="s">
        <v>121</v>
      </c>
      <c r="BF472" s="111" t="s">
        <v>122</v>
      </c>
      <c r="BG472" s="111" t="s">
        <v>205</v>
      </c>
      <c r="BH472" s="121">
        <v>43152</v>
      </c>
      <c r="BI472" s="111" t="s">
        <v>5550</v>
      </c>
      <c r="BJ472" s="111">
        <v>1</v>
      </c>
      <c r="BK472" s="122">
        <v>27</v>
      </c>
      <c r="BL472" s="122">
        <v>76</v>
      </c>
      <c r="BM472" s="122">
        <v>103</v>
      </c>
      <c r="BN472" s="122" t="s">
        <v>5551</v>
      </c>
      <c r="BO472" s="122" t="s">
        <v>125</v>
      </c>
      <c r="BP472" s="122" t="s">
        <v>64</v>
      </c>
      <c r="BQ472" s="119"/>
      <c r="BR472" s="120"/>
      <c r="BS472" s="120"/>
      <c r="BT472" s="120"/>
      <c r="BU472" s="120"/>
      <c r="BV472" s="120"/>
      <c r="BW472" s="120"/>
      <c r="BX472" s="120"/>
      <c r="BY472" s="120"/>
      <c r="BZ472" s="120"/>
      <c r="CA472" s="120"/>
      <c r="CM472" s="364">
        <v>43</v>
      </c>
    </row>
    <row r="473" spans="1:91" ht="18" customHeight="1">
      <c r="A473" s="591">
        <f t="shared" ref="A473:A501" si="9">+A472+1</f>
        <v>3</v>
      </c>
      <c r="B473" s="649"/>
      <c r="C473" s="372" t="s">
        <v>5552</v>
      </c>
      <c r="D473" s="373" t="s">
        <v>5553</v>
      </c>
      <c r="E473" s="374" t="s">
        <v>2658</v>
      </c>
      <c r="F473" s="317"/>
      <c r="G473" s="99"/>
      <c r="H473" s="19"/>
      <c r="I473" s="20"/>
      <c r="J473" s="20"/>
      <c r="K473" s="20"/>
      <c r="L473" s="20"/>
      <c r="M473" s="20"/>
      <c r="N473" s="555"/>
      <c r="O473" s="555"/>
      <c r="P473" s="555"/>
      <c r="Q473" s="555"/>
      <c r="R473" s="555"/>
      <c r="S473" s="555"/>
      <c r="T473" s="555"/>
      <c r="U473" s="555"/>
      <c r="V473" s="555"/>
      <c r="W473" s="555"/>
      <c r="X473" s="555"/>
      <c r="Y473" s="555"/>
      <c r="Z473" s="555"/>
      <c r="AA473" s="555"/>
      <c r="AB473" s="555"/>
      <c r="AC473" s="555"/>
      <c r="AD473" s="555"/>
      <c r="AE473" s="555"/>
      <c r="AF473" s="555"/>
      <c r="AG473" s="818"/>
      <c r="AH473" s="143" t="s">
        <v>5554</v>
      </c>
      <c r="AI473" s="122" t="s">
        <v>95</v>
      </c>
      <c r="AJ473" s="122" t="s">
        <v>43</v>
      </c>
      <c r="AK473" s="122">
        <v>0</v>
      </c>
      <c r="AL473" s="122" t="s">
        <v>44</v>
      </c>
      <c r="AM473" s="122">
        <v>81237418195</v>
      </c>
      <c r="AN473" s="122">
        <v>156</v>
      </c>
      <c r="AO473" s="122">
        <v>58</v>
      </c>
      <c r="AP473" s="143" t="s">
        <v>5555</v>
      </c>
      <c r="AQ473" s="143" t="s">
        <v>5556</v>
      </c>
      <c r="AR473" s="143" t="s">
        <v>5557</v>
      </c>
      <c r="AS473" s="143" t="s">
        <v>45</v>
      </c>
      <c r="AT473" s="143" t="s">
        <v>45</v>
      </c>
      <c r="AU473" s="143" t="s">
        <v>47</v>
      </c>
      <c r="AV473" s="143" t="s">
        <v>47</v>
      </c>
      <c r="AW473" s="143" t="s">
        <v>5558</v>
      </c>
      <c r="AX473" s="143" t="s">
        <v>4131</v>
      </c>
      <c r="AY473" s="122" t="s">
        <v>53</v>
      </c>
      <c r="AZ473" s="122">
        <v>0</v>
      </c>
      <c r="BA473" s="122">
        <v>0</v>
      </c>
      <c r="BB473" s="122" t="s">
        <v>64</v>
      </c>
      <c r="BC473" s="122" t="s">
        <v>64</v>
      </c>
      <c r="BD473" s="143"/>
      <c r="BE473" s="122" t="s">
        <v>121</v>
      </c>
      <c r="BF473" s="122" t="s">
        <v>122</v>
      </c>
      <c r="BG473" s="122"/>
      <c r="BH473" s="146">
        <v>43206</v>
      </c>
      <c r="BI473" s="143" t="s">
        <v>5559</v>
      </c>
      <c r="BJ473" s="122">
        <v>2</v>
      </c>
      <c r="BK473" s="138">
        <v>27</v>
      </c>
      <c r="BL473" s="138">
        <v>81.2</v>
      </c>
      <c r="BM473" s="119">
        <v>108.2</v>
      </c>
      <c r="BN473" s="119"/>
      <c r="BO473" s="119" t="s">
        <v>125</v>
      </c>
      <c r="BP473" s="122" t="s">
        <v>64</v>
      </c>
      <c r="BQ473" s="119"/>
      <c r="BR473" s="120"/>
      <c r="BS473" s="120"/>
      <c r="BT473" s="120"/>
      <c r="BU473" s="120"/>
      <c r="BV473" s="120"/>
      <c r="BW473" s="120"/>
      <c r="BX473" s="120"/>
      <c r="BY473" s="120"/>
      <c r="BZ473" s="120"/>
      <c r="CA473" s="120"/>
      <c r="CM473" s="375">
        <v>43</v>
      </c>
    </row>
    <row r="474" spans="1:91" ht="18" customHeight="1">
      <c r="A474" s="591">
        <f t="shared" si="9"/>
        <v>4</v>
      </c>
      <c r="B474" s="649"/>
      <c r="C474" s="372" t="s">
        <v>5560</v>
      </c>
      <c r="D474" s="373" t="s">
        <v>5561</v>
      </c>
      <c r="E474" s="374" t="s">
        <v>2658</v>
      </c>
      <c r="F474" s="317"/>
      <c r="G474" s="99"/>
      <c r="H474" s="19"/>
      <c r="I474" s="20"/>
      <c r="J474" s="20"/>
      <c r="K474" s="20"/>
      <c r="L474" s="20"/>
      <c r="M474" s="20"/>
      <c r="N474" s="555"/>
      <c r="O474" s="555"/>
      <c r="P474" s="555"/>
      <c r="Q474" s="555"/>
      <c r="R474" s="555"/>
      <c r="S474" s="555"/>
      <c r="T474" s="555"/>
      <c r="U474" s="555"/>
      <c r="V474" s="555"/>
      <c r="W474" s="555"/>
      <c r="X474" s="555"/>
      <c r="Y474" s="555"/>
      <c r="Z474" s="555"/>
      <c r="AA474" s="555"/>
      <c r="AB474" s="555"/>
      <c r="AC474" s="555"/>
      <c r="AD474" s="555"/>
      <c r="AE474" s="555"/>
      <c r="AF474" s="555"/>
      <c r="AG474" s="818"/>
      <c r="AH474" s="122"/>
      <c r="AI474" s="143" t="s">
        <v>5562</v>
      </c>
      <c r="AJ474" s="122" t="s">
        <v>42</v>
      </c>
      <c r="AK474" s="122" t="s">
        <v>43</v>
      </c>
      <c r="AL474" s="122">
        <v>0</v>
      </c>
      <c r="AM474" s="122" t="s">
        <v>44</v>
      </c>
      <c r="AN474" s="194" t="s">
        <v>5563</v>
      </c>
      <c r="AO474" s="122">
        <v>160</v>
      </c>
      <c r="AP474" s="122">
        <v>60</v>
      </c>
      <c r="AQ474" s="143" t="s">
        <v>5564</v>
      </c>
      <c r="AR474" s="143" t="s">
        <v>5565</v>
      </c>
      <c r="AS474" s="143" t="s">
        <v>5566</v>
      </c>
      <c r="AT474" s="143" t="s">
        <v>45</v>
      </c>
      <c r="AU474" s="143" t="s">
        <v>45</v>
      </c>
      <c r="AV474" s="122" t="s">
        <v>47</v>
      </c>
      <c r="AW474" s="122" t="s">
        <v>47</v>
      </c>
      <c r="AX474" s="143" t="s">
        <v>5567</v>
      </c>
      <c r="AY474" s="143" t="s">
        <v>5568</v>
      </c>
      <c r="AZ474" s="122" t="s">
        <v>50</v>
      </c>
      <c r="BA474" s="122" t="s">
        <v>133</v>
      </c>
      <c r="BB474" s="122">
        <v>2018</v>
      </c>
      <c r="BC474" s="122" t="s">
        <v>64</v>
      </c>
      <c r="BD474" s="122" t="s">
        <v>41</v>
      </c>
      <c r="BE474" s="122"/>
      <c r="BF474" s="122" t="s">
        <v>121</v>
      </c>
      <c r="BG474" s="122" t="s">
        <v>122</v>
      </c>
      <c r="BH474" s="143"/>
      <c r="BI474" s="193"/>
      <c r="BJ474" s="143"/>
      <c r="BK474" s="138">
        <v>27</v>
      </c>
      <c r="BL474" s="138">
        <v>77</v>
      </c>
      <c r="BM474" s="119">
        <f>BK474+BL474</f>
        <v>104</v>
      </c>
      <c r="BN474" s="119"/>
      <c r="BO474" s="119" t="str">
        <f>IF(BM474&lt;95,"TIDAK LULUS",IF(BM474&gt;=95,"LULUS"))</f>
        <v>LULUS</v>
      </c>
      <c r="BP474" s="138" t="s">
        <v>64</v>
      </c>
      <c r="BQ474" s="119"/>
      <c r="BR474" s="120"/>
      <c r="BS474" s="120"/>
      <c r="BT474" s="120"/>
      <c r="BU474" s="120"/>
      <c r="BV474" s="120"/>
      <c r="BW474" s="120"/>
      <c r="BX474" s="120"/>
      <c r="BY474" s="120"/>
      <c r="BZ474" s="120"/>
      <c r="CA474" s="120"/>
      <c r="CM474" s="375">
        <v>43</v>
      </c>
    </row>
    <row r="475" spans="1:91" ht="18" customHeight="1">
      <c r="A475" s="591">
        <f t="shared" si="9"/>
        <v>5</v>
      </c>
      <c r="B475" s="649"/>
      <c r="C475" s="372" t="s">
        <v>5569</v>
      </c>
      <c r="D475" s="373" t="s">
        <v>5570</v>
      </c>
      <c r="E475" s="374" t="s">
        <v>2658</v>
      </c>
      <c r="F475" s="317"/>
      <c r="G475" s="99"/>
      <c r="H475" s="19"/>
      <c r="I475" s="20"/>
      <c r="J475" s="20"/>
      <c r="K475" s="20"/>
      <c r="L475" s="20"/>
      <c r="M475" s="20"/>
      <c r="N475" s="555"/>
      <c r="O475" s="555"/>
      <c r="P475" s="555"/>
      <c r="Q475" s="555"/>
      <c r="R475" s="555"/>
      <c r="S475" s="555"/>
      <c r="T475" s="555"/>
      <c r="U475" s="555"/>
      <c r="V475" s="555"/>
      <c r="W475" s="555"/>
      <c r="X475" s="555"/>
      <c r="Y475" s="555"/>
      <c r="Z475" s="555"/>
      <c r="AA475" s="555"/>
      <c r="AB475" s="555"/>
      <c r="AC475" s="555"/>
      <c r="AD475" s="555"/>
      <c r="AE475" s="555"/>
      <c r="AF475" s="555"/>
      <c r="AG475" s="818"/>
      <c r="AH475" s="111" t="s">
        <v>5571</v>
      </c>
      <c r="AI475" s="111" t="s">
        <v>42</v>
      </c>
      <c r="AJ475" s="111" t="s">
        <v>43</v>
      </c>
      <c r="AK475" s="111">
        <v>5108044503980000</v>
      </c>
      <c r="AL475" s="111" t="s">
        <v>44</v>
      </c>
      <c r="AM475" s="111">
        <v>81337270058</v>
      </c>
      <c r="AN475" s="111">
        <v>151</v>
      </c>
      <c r="AO475" s="111">
        <v>61</v>
      </c>
      <c r="AP475" s="111" t="s">
        <v>5572</v>
      </c>
      <c r="AQ475" s="111" t="s">
        <v>5573</v>
      </c>
      <c r="AR475" s="111" t="s">
        <v>5574</v>
      </c>
      <c r="AS475" s="111" t="s">
        <v>68</v>
      </c>
      <c r="AT475" s="111" t="s">
        <v>68</v>
      </c>
      <c r="AU475" s="111" t="s">
        <v>51</v>
      </c>
      <c r="AV475" s="111" t="s">
        <v>51</v>
      </c>
      <c r="AW475" s="111" t="s">
        <v>5575</v>
      </c>
      <c r="AX475" s="111" t="s">
        <v>5576</v>
      </c>
      <c r="AY475" s="111" t="s">
        <v>50</v>
      </c>
      <c r="AZ475" s="111" t="s">
        <v>5577</v>
      </c>
      <c r="BA475" s="111">
        <v>2016</v>
      </c>
      <c r="BB475" s="111" t="s">
        <v>205</v>
      </c>
      <c r="BC475" s="111" t="s">
        <v>205</v>
      </c>
      <c r="BD475" s="111"/>
      <c r="BE475" s="111" t="s">
        <v>121</v>
      </c>
      <c r="BF475" s="111" t="s">
        <v>122</v>
      </c>
      <c r="BG475" s="111" t="s">
        <v>205</v>
      </c>
      <c r="BH475" s="121">
        <v>43137</v>
      </c>
      <c r="BI475" s="111" t="s">
        <v>5578</v>
      </c>
      <c r="BJ475" s="111">
        <v>1</v>
      </c>
      <c r="BK475" s="122">
        <v>26</v>
      </c>
      <c r="BL475" s="122">
        <v>80</v>
      </c>
      <c r="BM475" s="122">
        <v>106</v>
      </c>
      <c r="BN475" s="122"/>
      <c r="BO475" s="122" t="s">
        <v>125</v>
      </c>
      <c r="BP475" s="122" t="s">
        <v>64</v>
      </c>
      <c r="BQ475" s="119"/>
      <c r="BR475" s="120"/>
      <c r="BS475" s="120"/>
      <c r="BT475" s="120"/>
      <c r="BU475" s="120"/>
      <c r="BV475" s="120"/>
      <c r="BW475" s="120"/>
      <c r="BX475" s="120"/>
      <c r="BY475" s="120"/>
      <c r="BZ475" s="120"/>
      <c r="CA475" s="120"/>
      <c r="CM475" s="375">
        <v>43</v>
      </c>
    </row>
    <row r="476" spans="1:91" ht="18" customHeight="1">
      <c r="A476" s="591">
        <f t="shared" si="9"/>
        <v>6</v>
      </c>
      <c r="B476" s="649"/>
      <c r="C476" s="379">
        <v>20191230046</v>
      </c>
      <c r="D476" s="380" t="s">
        <v>5579</v>
      </c>
      <c r="E476" s="381" t="s">
        <v>2658</v>
      </c>
      <c r="F476" s="317"/>
      <c r="G476" s="99"/>
      <c r="H476" s="19"/>
      <c r="I476" s="20"/>
      <c r="J476" s="20"/>
      <c r="K476" s="20"/>
      <c r="L476" s="20"/>
      <c r="M476" s="20"/>
      <c r="N476" s="555"/>
      <c r="O476" s="555"/>
      <c r="P476" s="555"/>
      <c r="Q476" s="555"/>
      <c r="R476" s="555"/>
      <c r="S476" s="555"/>
      <c r="T476" s="555"/>
      <c r="U476" s="555"/>
      <c r="V476" s="555"/>
      <c r="W476" s="555"/>
      <c r="X476" s="555"/>
      <c r="Y476" s="555"/>
      <c r="Z476" s="555"/>
      <c r="AA476" s="555"/>
      <c r="AB476" s="555"/>
      <c r="AC476" s="555"/>
      <c r="AD476" s="555"/>
      <c r="AE476" s="555"/>
      <c r="AF476" s="555"/>
      <c r="AG476" s="818"/>
      <c r="AH476" s="143" t="s">
        <v>5580</v>
      </c>
      <c r="AI476" s="122" t="s">
        <v>106</v>
      </c>
      <c r="AJ476" s="122" t="s">
        <v>43</v>
      </c>
      <c r="AK476" s="122">
        <v>0</v>
      </c>
      <c r="AL476" s="122" t="s">
        <v>44</v>
      </c>
      <c r="AM476" s="122">
        <v>85273966833</v>
      </c>
      <c r="AN476" s="122">
        <v>160</v>
      </c>
      <c r="AO476" s="122">
        <v>45</v>
      </c>
      <c r="AP476" s="143" t="s">
        <v>5581</v>
      </c>
      <c r="AQ476" s="143" t="s">
        <v>5582</v>
      </c>
      <c r="AR476" s="143" t="s">
        <v>5583</v>
      </c>
      <c r="AS476" s="143" t="s">
        <v>493</v>
      </c>
      <c r="AT476" s="143" t="s">
        <v>46</v>
      </c>
      <c r="AU476" s="143" t="s">
        <v>59</v>
      </c>
      <c r="AV476" s="143" t="s">
        <v>59</v>
      </c>
      <c r="AW476" s="143" t="s">
        <v>5584</v>
      </c>
      <c r="AX476" s="143" t="s">
        <v>5585</v>
      </c>
      <c r="AY476" s="122" t="s">
        <v>50</v>
      </c>
      <c r="AZ476" s="122">
        <v>0</v>
      </c>
      <c r="BA476" s="122">
        <v>2016</v>
      </c>
      <c r="BB476" s="122" t="s">
        <v>64</v>
      </c>
      <c r="BC476" s="122" t="s">
        <v>67</v>
      </c>
      <c r="BD476" s="143"/>
      <c r="BE476" s="122" t="s">
        <v>121</v>
      </c>
      <c r="BF476" s="122" t="s">
        <v>122</v>
      </c>
      <c r="BG476" s="122"/>
      <c r="BH476" s="146">
        <v>43200</v>
      </c>
      <c r="BI476" s="143" t="s">
        <v>5586</v>
      </c>
      <c r="BJ476" s="122">
        <v>2</v>
      </c>
      <c r="BK476" s="138">
        <v>25</v>
      </c>
      <c r="BL476" s="138">
        <v>79</v>
      </c>
      <c r="BM476" s="119">
        <v>104</v>
      </c>
      <c r="BN476" s="119"/>
      <c r="BO476" s="119" t="s">
        <v>125</v>
      </c>
      <c r="BP476" s="122" t="s">
        <v>64</v>
      </c>
      <c r="BQ476" s="119"/>
      <c r="BR476" s="120"/>
      <c r="BS476" s="120"/>
      <c r="BT476" s="120"/>
      <c r="BU476" s="120"/>
      <c r="BV476" s="120"/>
      <c r="BW476" s="120"/>
      <c r="BX476" s="120"/>
      <c r="BY476" s="120"/>
      <c r="BZ476" s="120"/>
      <c r="CA476" s="120"/>
      <c r="CM476" s="364">
        <v>42</v>
      </c>
    </row>
    <row r="477" spans="1:91" ht="18" customHeight="1">
      <c r="A477" s="591">
        <f t="shared" si="9"/>
        <v>7</v>
      </c>
      <c r="B477" s="649"/>
      <c r="C477" s="379">
        <v>20191230087</v>
      </c>
      <c r="D477" s="380" t="s">
        <v>5587</v>
      </c>
      <c r="E477" s="381" t="s">
        <v>2658</v>
      </c>
      <c r="F477" s="317"/>
      <c r="G477" s="99"/>
      <c r="H477" s="19"/>
      <c r="I477" s="20"/>
      <c r="J477" s="20"/>
      <c r="K477" s="20"/>
      <c r="L477" s="20"/>
      <c r="M477" s="20"/>
      <c r="N477" s="555"/>
      <c r="O477" s="555"/>
      <c r="P477" s="555"/>
      <c r="Q477" s="555"/>
      <c r="R477" s="555"/>
      <c r="S477" s="555"/>
      <c r="T477" s="555"/>
      <c r="U477" s="555"/>
      <c r="V477" s="555"/>
      <c r="W477" s="555"/>
      <c r="X477" s="555"/>
      <c r="Y477" s="555"/>
      <c r="Z477" s="555"/>
      <c r="AA477" s="555"/>
      <c r="AB477" s="555"/>
      <c r="AC477" s="555"/>
      <c r="AD477" s="555"/>
      <c r="AE477" s="555"/>
      <c r="AF477" s="555"/>
      <c r="AG477" s="818"/>
      <c r="AH477" s="122"/>
      <c r="AI477" s="143" t="s">
        <v>1326</v>
      </c>
      <c r="AJ477" s="122" t="s">
        <v>42</v>
      </c>
      <c r="AK477" s="122" t="s">
        <v>43</v>
      </c>
      <c r="AL477" s="122">
        <v>0</v>
      </c>
      <c r="AM477" s="122" t="s">
        <v>44</v>
      </c>
      <c r="AN477" s="122">
        <v>89527876215</v>
      </c>
      <c r="AO477" s="122">
        <v>160</v>
      </c>
      <c r="AP477" s="122">
        <v>90</v>
      </c>
      <c r="AQ477" s="143" t="s">
        <v>5588</v>
      </c>
      <c r="AR477" s="143" t="s">
        <v>5589</v>
      </c>
      <c r="AS477" s="143" t="s">
        <v>5590</v>
      </c>
      <c r="AT477" s="143" t="s">
        <v>45</v>
      </c>
      <c r="AU477" s="143" t="s">
        <v>45</v>
      </c>
      <c r="AV477" s="122" t="s">
        <v>47</v>
      </c>
      <c r="AW477" s="122" t="s">
        <v>47</v>
      </c>
      <c r="AX477" s="143" t="s">
        <v>5591</v>
      </c>
      <c r="AY477" s="143" t="s">
        <v>1996</v>
      </c>
      <c r="AZ477" s="122" t="s">
        <v>53</v>
      </c>
      <c r="BA477" s="122" t="s">
        <v>143</v>
      </c>
      <c r="BB477" s="122">
        <v>2018</v>
      </c>
      <c r="BC477" s="122" t="s">
        <v>64</v>
      </c>
      <c r="BD477" s="122" t="s">
        <v>56</v>
      </c>
      <c r="BE477" s="143"/>
      <c r="BF477" s="122" t="s">
        <v>121</v>
      </c>
      <c r="BG477" s="122" t="s">
        <v>122</v>
      </c>
      <c r="BH477" s="143"/>
      <c r="BI477" s="193">
        <v>43239</v>
      </c>
      <c r="BJ477" s="143" t="s">
        <v>5592</v>
      </c>
      <c r="BK477" s="138">
        <v>25</v>
      </c>
      <c r="BL477" s="138">
        <v>73</v>
      </c>
      <c r="BM477" s="119">
        <f>BK477+BL477</f>
        <v>98</v>
      </c>
      <c r="BN477" s="119"/>
      <c r="BO477" s="119" t="str">
        <f>IF(BM477&lt;95,"TIDAK LULUS",IF(BM477&gt;=95,"LULUS"))</f>
        <v>LULUS</v>
      </c>
      <c r="BP477" s="138" t="s">
        <v>64</v>
      </c>
      <c r="BQ477" s="119"/>
      <c r="BR477" s="120"/>
      <c r="BS477" s="120"/>
      <c r="BT477" s="120"/>
      <c r="BU477" s="120"/>
      <c r="BV477" s="120"/>
      <c r="BW477" s="120"/>
      <c r="BX477" s="120"/>
      <c r="BY477" s="120"/>
      <c r="BZ477" s="120"/>
      <c r="CA477" s="120"/>
      <c r="CM477" s="364">
        <v>42</v>
      </c>
    </row>
    <row r="478" spans="1:91" ht="18" customHeight="1">
      <c r="A478" s="591">
        <f t="shared" si="9"/>
        <v>8</v>
      </c>
      <c r="B478" s="649"/>
      <c r="C478" s="365" t="s">
        <v>5593</v>
      </c>
      <c r="D478" s="366" t="s">
        <v>5594</v>
      </c>
      <c r="E478" s="368" t="s">
        <v>2658</v>
      </c>
      <c r="F478" s="317"/>
      <c r="G478" s="99"/>
      <c r="H478" s="19"/>
      <c r="I478" s="20"/>
      <c r="J478" s="20"/>
      <c r="K478" s="20"/>
      <c r="L478" s="20"/>
      <c r="M478" s="20"/>
      <c r="N478" s="555"/>
      <c r="O478" s="555"/>
      <c r="P478" s="555"/>
      <c r="Q478" s="555"/>
      <c r="R478" s="555"/>
      <c r="S478" s="555"/>
      <c r="T478" s="555"/>
      <c r="U478" s="555"/>
      <c r="V478" s="555"/>
      <c r="W478" s="555"/>
      <c r="X478" s="555"/>
      <c r="Y478" s="555"/>
      <c r="Z478" s="555"/>
      <c r="AA478" s="555"/>
      <c r="AB478" s="555"/>
      <c r="AC478" s="555"/>
      <c r="AD478" s="555"/>
      <c r="AE478" s="555"/>
      <c r="AF478" s="555"/>
      <c r="AG478" s="818"/>
      <c r="AH478" s="122"/>
      <c r="AI478" s="143"/>
      <c r="AJ478" s="122"/>
      <c r="AK478" s="122"/>
      <c r="AL478" s="181"/>
      <c r="AM478" s="122"/>
      <c r="AN478" s="122"/>
      <c r="AO478" s="122"/>
      <c r="AP478" s="122"/>
      <c r="AQ478" s="143"/>
      <c r="AR478" s="143"/>
      <c r="AS478" s="143"/>
      <c r="AT478" s="134"/>
      <c r="AU478" s="134"/>
      <c r="AV478" s="122"/>
      <c r="AW478" s="122"/>
      <c r="AX478" s="143"/>
      <c r="AY478" s="143"/>
      <c r="AZ478" s="122"/>
      <c r="BA478" s="122"/>
      <c r="BB478" s="122"/>
      <c r="BC478" s="122" t="s">
        <v>64</v>
      </c>
      <c r="BD478" s="122" t="s">
        <v>67</v>
      </c>
      <c r="BE478" s="122"/>
      <c r="BF478" s="122"/>
      <c r="BG478" s="122"/>
      <c r="BH478" s="122"/>
      <c r="BI478" s="146"/>
      <c r="BJ478" s="134"/>
      <c r="BK478" s="138">
        <v>22</v>
      </c>
      <c r="BL478" s="138">
        <v>80</v>
      </c>
      <c r="BM478" s="119">
        <f>BK478+BL478</f>
        <v>102</v>
      </c>
      <c r="BN478" s="119"/>
      <c r="BO478" s="119" t="str">
        <f>IF(BM478&lt;95,"TIDAK LULUS",IF(BM478&gt;=95,"LULUS"))</f>
        <v>LULUS</v>
      </c>
      <c r="BP478" s="138" t="s">
        <v>64</v>
      </c>
      <c r="BQ478" s="119"/>
      <c r="BR478" s="120"/>
      <c r="BS478" s="120"/>
      <c r="BT478" s="120"/>
      <c r="BU478" s="120"/>
      <c r="BV478" s="120"/>
      <c r="BW478" s="120"/>
      <c r="BX478" s="120"/>
      <c r="BY478" s="120"/>
      <c r="BZ478" s="120"/>
      <c r="CA478" s="120"/>
      <c r="CM478" s="364">
        <v>42</v>
      </c>
    </row>
    <row r="479" spans="1:91" ht="18" customHeight="1">
      <c r="A479" s="591">
        <f t="shared" si="9"/>
        <v>9</v>
      </c>
      <c r="B479" s="649"/>
      <c r="C479" s="379">
        <v>20191230022</v>
      </c>
      <c r="D479" s="380" t="s">
        <v>5595</v>
      </c>
      <c r="E479" s="381" t="s">
        <v>2658</v>
      </c>
      <c r="F479" s="317"/>
      <c r="G479" s="99"/>
      <c r="H479" s="19"/>
      <c r="I479" s="20"/>
      <c r="J479" s="20"/>
      <c r="K479" s="20"/>
      <c r="L479" s="20"/>
      <c r="M479" s="20"/>
      <c r="N479" s="555"/>
      <c r="O479" s="555"/>
      <c r="P479" s="555"/>
      <c r="Q479" s="555"/>
      <c r="R479" s="555"/>
      <c r="S479" s="555"/>
      <c r="T479" s="555"/>
      <c r="U479" s="555"/>
      <c r="V479" s="555"/>
      <c r="W479" s="555"/>
      <c r="X479" s="555"/>
      <c r="Y479" s="555"/>
      <c r="Z479" s="555"/>
      <c r="AA479" s="555"/>
      <c r="AB479" s="555"/>
      <c r="AC479" s="555"/>
      <c r="AD479" s="555"/>
      <c r="AE479" s="555"/>
      <c r="AF479" s="555"/>
      <c r="AG479" s="818"/>
      <c r="AH479" s="132" t="s">
        <v>5596</v>
      </c>
      <c r="AI479" s="132" t="s">
        <v>137</v>
      </c>
      <c r="AJ479" s="132" t="s">
        <v>43</v>
      </c>
      <c r="AK479" s="132">
        <v>3574035010000000</v>
      </c>
      <c r="AL479" s="132" t="s">
        <v>44</v>
      </c>
      <c r="AM479" s="132">
        <v>85236365656</v>
      </c>
      <c r="AN479" s="132">
        <v>159</v>
      </c>
      <c r="AO479" s="132">
        <v>44</v>
      </c>
      <c r="AP479" s="132" t="s">
        <v>5597</v>
      </c>
      <c r="AQ479" s="132" t="s">
        <v>254</v>
      </c>
      <c r="AR479" s="132" t="s">
        <v>5598</v>
      </c>
      <c r="AS479" s="132" t="s">
        <v>45</v>
      </c>
      <c r="AT479" s="132" t="s">
        <v>45</v>
      </c>
      <c r="AU479" s="132" t="s">
        <v>47</v>
      </c>
      <c r="AV479" s="132" t="s">
        <v>47</v>
      </c>
      <c r="AW479" s="132" t="s">
        <v>5599</v>
      </c>
      <c r="AX479" s="132" t="s">
        <v>5600</v>
      </c>
      <c r="AY479" s="132" t="s">
        <v>53</v>
      </c>
      <c r="AZ479" s="132">
        <v>0</v>
      </c>
      <c r="BA479" s="132">
        <v>2018</v>
      </c>
      <c r="BB479" s="132" t="s">
        <v>393</v>
      </c>
      <c r="BC479" s="132" t="s">
        <v>205</v>
      </c>
      <c r="BD479" s="132"/>
      <c r="BE479" s="132" t="s">
        <v>121</v>
      </c>
      <c r="BF479" s="132" t="s">
        <v>122</v>
      </c>
      <c r="BG479" s="132"/>
      <c r="BH479" s="133">
        <v>43228</v>
      </c>
      <c r="BI479" s="132" t="s">
        <v>5601</v>
      </c>
      <c r="BJ479" s="132">
        <v>2</v>
      </c>
      <c r="BK479" s="138"/>
      <c r="BL479" s="138">
        <v>86.4</v>
      </c>
      <c r="BM479" s="119" t="e">
        <v>#VALUE!</v>
      </c>
      <c r="BN479" s="119" t="s">
        <v>5602</v>
      </c>
      <c r="BO479" s="119" t="s">
        <v>125</v>
      </c>
      <c r="BP479" s="122" t="s">
        <v>64</v>
      </c>
      <c r="BQ479" s="119"/>
      <c r="BR479" s="120"/>
      <c r="BS479" s="120"/>
      <c r="BT479" s="120"/>
      <c r="BU479" s="120"/>
      <c r="BV479" s="120"/>
      <c r="BW479" s="120"/>
      <c r="BX479" s="120"/>
      <c r="BY479" s="120"/>
      <c r="BZ479" s="120"/>
      <c r="CA479" s="120"/>
      <c r="CM479" s="364">
        <v>41</v>
      </c>
    </row>
    <row r="480" spans="1:91" ht="18" customHeight="1">
      <c r="A480" s="591">
        <f t="shared" si="9"/>
        <v>10</v>
      </c>
      <c r="B480" s="649"/>
      <c r="C480" s="379">
        <v>20191230077</v>
      </c>
      <c r="D480" s="380" t="s">
        <v>5603</v>
      </c>
      <c r="E480" s="381" t="s">
        <v>2658</v>
      </c>
      <c r="F480" s="317"/>
      <c r="G480" s="99"/>
      <c r="H480" s="19"/>
      <c r="I480" s="20"/>
      <c r="J480" s="20"/>
      <c r="K480" s="20"/>
      <c r="L480" s="20"/>
      <c r="M480" s="20"/>
      <c r="N480" s="555"/>
      <c r="O480" s="555"/>
      <c r="P480" s="555"/>
      <c r="Q480" s="555"/>
      <c r="R480" s="555"/>
      <c r="S480" s="555"/>
      <c r="T480" s="555"/>
      <c r="U480" s="555"/>
      <c r="V480" s="555"/>
      <c r="W480" s="555"/>
      <c r="X480" s="555"/>
      <c r="Y480" s="555"/>
      <c r="Z480" s="555"/>
      <c r="AA480" s="555"/>
      <c r="AB480" s="555"/>
      <c r="AC480" s="555"/>
      <c r="AD480" s="555"/>
      <c r="AE480" s="555"/>
      <c r="AF480" s="555"/>
      <c r="AG480" s="818"/>
      <c r="AH480" s="111" t="s">
        <v>5604</v>
      </c>
      <c r="AI480" s="111" t="s">
        <v>95</v>
      </c>
      <c r="AJ480" s="111" t="s">
        <v>43</v>
      </c>
      <c r="AK480" s="111">
        <v>0</v>
      </c>
      <c r="AL480" s="111" t="s">
        <v>44</v>
      </c>
      <c r="AM480" s="111">
        <v>56173262</v>
      </c>
      <c r="AN480" s="111">
        <v>155</v>
      </c>
      <c r="AO480" s="111">
        <v>59</v>
      </c>
      <c r="AP480" s="111" t="s">
        <v>5605</v>
      </c>
      <c r="AQ480" s="111" t="s">
        <v>5606</v>
      </c>
      <c r="AR480" s="111" t="s">
        <v>5607</v>
      </c>
      <c r="AS480" s="111" t="s">
        <v>54</v>
      </c>
      <c r="AT480" s="111" t="s">
        <v>54</v>
      </c>
      <c r="AU480" s="111" t="s">
        <v>47</v>
      </c>
      <c r="AV480" s="111" t="s">
        <v>47</v>
      </c>
      <c r="AW480" s="111" t="s">
        <v>5608</v>
      </c>
      <c r="AX480" s="111" t="s">
        <v>5609</v>
      </c>
      <c r="AY480" s="111" t="s">
        <v>53</v>
      </c>
      <c r="AZ480" s="111">
        <v>0</v>
      </c>
      <c r="BA480" s="111">
        <v>0</v>
      </c>
      <c r="BB480" s="111" t="s">
        <v>205</v>
      </c>
      <c r="BC480" s="111" t="s">
        <v>205</v>
      </c>
      <c r="BD480" s="111"/>
      <c r="BE480" s="111" t="s">
        <v>121</v>
      </c>
      <c r="BF480" s="111" t="s">
        <v>122</v>
      </c>
      <c r="BG480" s="111"/>
      <c r="BH480" s="121">
        <v>43136</v>
      </c>
      <c r="BI480" s="111" t="s">
        <v>5610</v>
      </c>
      <c r="BJ480" s="111">
        <v>1</v>
      </c>
      <c r="BK480" s="122"/>
      <c r="BL480" s="122"/>
      <c r="BM480" s="122"/>
      <c r="BN480" s="122"/>
      <c r="BO480" s="122"/>
      <c r="BP480" s="122" t="s">
        <v>64</v>
      </c>
      <c r="BQ480" s="119"/>
      <c r="BR480" s="120"/>
      <c r="BS480" s="120"/>
      <c r="BT480" s="120"/>
      <c r="BU480" s="120"/>
      <c r="BV480" s="120"/>
      <c r="BW480" s="120"/>
      <c r="BX480" s="120"/>
      <c r="BY480" s="120"/>
      <c r="BZ480" s="120"/>
      <c r="CA480" s="120"/>
      <c r="CM480" s="364">
        <v>41</v>
      </c>
    </row>
    <row r="481" spans="1:103" ht="18" customHeight="1">
      <c r="A481" s="591">
        <f t="shared" si="9"/>
        <v>11</v>
      </c>
      <c r="B481" s="649"/>
      <c r="C481" s="365" t="s">
        <v>5611</v>
      </c>
      <c r="D481" s="366" t="s">
        <v>5612</v>
      </c>
      <c r="E481" s="368" t="s">
        <v>2658</v>
      </c>
      <c r="F481" s="317"/>
      <c r="G481" s="99"/>
      <c r="H481" s="19"/>
      <c r="I481" s="20"/>
      <c r="J481" s="20"/>
      <c r="K481" s="20"/>
      <c r="L481" s="20"/>
      <c r="M481" s="20"/>
      <c r="N481" s="555"/>
      <c r="O481" s="555"/>
      <c r="P481" s="555"/>
      <c r="Q481" s="555"/>
      <c r="R481" s="555"/>
      <c r="S481" s="555"/>
      <c r="T481" s="555"/>
      <c r="U481" s="555"/>
      <c r="V481" s="555"/>
      <c r="W481" s="555"/>
      <c r="X481" s="555"/>
      <c r="Y481" s="555"/>
      <c r="Z481" s="555"/>
      <c r="AA481" s="555"/>
      <c r="AB481" s="555"/>
      <c r="AC481" s="555"/>
      <c r="AD481" s="555"/>
      <c r="AE481" s="555"/>
      <c r="AF481" s="555"/>
      <c r="AG481" s="818"/>
      <c r="AH481" s="119"/>
      <c r="AI481" s="119"/>
      <c r="AJ481" s="119"/>
      <c r="AK481" s="119"/>
      <c r="AL481" s="119"/>
      <c r="AM481" s="119"/>
      <c r="AN481" s="119"/>
      <c r="AO481" s="119"/>
      <c r="AP481" s="119"/>
      <c r="AQ481" s="119"/>
      <c r="AR481" s="119"/>
      <c r="AS481" s="119"/>
      <c r="AT481" s="119"/>
      <c r="AU481" s="119"/>
      <c r="AV481" s="119"/>
      <c r="AW481" s="119"/>
      <c r="AX481" s="119"/>
      <c r="AY481" s="119"/>
      <c r="AZ481" s="119"/>
      <c r="BA481" s="119"/>
      <c r="BB481" s="119"/>
      <c r="BC481" s="119"/>
      <c r="BD481" s="119"/>
      <c r="BE481" s="119"/>
      <c r="BF481" s="119"/>
      <c r="BG481" s="119"/>
      <c r="BH481" s="119"/>
      <c r="BI481" s="119"/>
      <c r="BJ481" s="119"/>
      <c r="BK481" s="119"/>
      <c r="BL481" s="119"/>
      <c r="BM481" s="119"/>
      <c r="BN481" s="119"/>
      <c r="BO481" s="119"/>
      <c r="BP481" s="122" t="s">
        <v>64</v>
      </c>
      <c r="BQ481" s="119"/>
      <c r="BR481" s="120"/>
      <c r="BS481" s="120"/>
      <c r="BT481" s="120"/>
      <c r="BU481" s="120"/>
      <c r="BV481" s="120"/>
      <c r="BW481" s="120"/>
      <c r="BX481" s="120"/>
      <c r="BY481" s="120"/>
      <c r="BZ481" s="120"/>
      <c r="CA481" s="120"/>
      <c r="CM481" s="364">
        <v>41</v>
      </c>
    </row>
    <row r="482" spans="1:103" ht="18" customHeight="1">
      <c r="A482" s="591">
        <f t="shared" si="9"/>
        <v>12</v>
      </c>
      <c r="B482" s="592"/>
      <c r="C482" s="379">
        <v>20191230032</v>
      </c>
      <c r="D482" s="380" t="s">
        <v>5613</v>
      </c>
      <c r="E482" s="381" t="s">
        <v>2658</v>
      </c>
      <c r="F482" s="333"/>
      <c r="G482" s="13"/>
      <c r="H482" s="20"/>
      <c r="I482" s="20"/>
      <c r="J482" s="20"/>
      <c r="K482" s="20"/>
      <c r="L482" s="20"/>
      <c r="M482" s="498"/>
      <c r="N482" s="576"/>
      <c r="O482" s="576"/>
      <c r="P482" s="90"/>
      <c r="Q482" s="692"/>
      <c r="R482" s="693"/>
      <c r="S482" s="90"/>
      <c r="T482" s="89"/>
      <c r="U482" s="89"/>
      <c r="V482" s="89"/>
      <c r="W482" s="89"/>
      <c r="X482" s="89"/>
      <c r="Y482" s="89"/>
      <c r="Z482" s="579"/>
      <c r="AA482" s="89"/>
      <c r="AB482" s="595"/>
      <c r="AC482" s="89"/>
      <c r="AD482" s="581"/>
      <c r="AE482" s="581"/>
      <c r="AF482" s="89"/>
      <c r="AG482" s="631"/>
      <c r="AH482" s="122"/>
      <c r="AI482" s="134" t="s">
        <v>5614</v>
      </c>
      <c r="AJ482" s="122" t="s">
        <v>42</v>
      </c>
      <c r="AK482" s="122" t="s">
        <v>43</v>
      </c>
      <c r="AL482" s="122">
        <v>0</v>
      </c>
      <c r="AM482" s="122" t="s">
        <v>44</v>
      </c>
      <c r="AN482" s="122">
        <v>83117756233</v>
      </c>
      <c r="AO482" s="122">
        <v>169</v>
      </c>
      <c r="AP482" s="122">
        <v>70</v>
      </c>
      <c r="AQ482" s="134" t="s">
        <v>5615</v>
      </c>
      <c r="AR482" s="134" t="s">
        <v>5616</v>
      </c>
      <c r="AS482" s="134" t="s">
        <v>5617</v>
      </c>
      <c r="AT482" s="134" t="s">
        <v>68</v>
      </c>
      <c r="AU482" s="122" t="s">
        <v>68</v>
      </c>
      <c r="AV482" s="122" t="s">
        <v>47</v>
      </c>
      <c r="AW482" s="122" t="s">
        <v>47</v>
      </c>
      <c r="AX482" s="134" t="s">
        <v>5618</v>
      </c>
      <c r="AY482" s="134" t="s">
        <v>371</v>
      </c>
      <c r="AZ482" s="122" t="s">
        <v>53</v>
      </c>
      <c r="BA482" s="122" t="s">
        <v>143</v>
      </c>
      <c r="BB482" s="122">
        <v>2018</v>
      </c>
      <c r="BC482" s="122" t="s">
        <v>64</v>
      </c>
      <c r="BD482" s="122" t="s">
        <v>64</v>
      </c>
      <c r="BE482" s="122"/>
      <c r="BF482" s="122" t="s">
        <v>121</v>
      </c>
      <c r="BG482" s="122" t="s">
        <v>122</v>
      </c>
      <c r="BH482" s="122"/>
      <c r="BI482" s="146">
        <v>43288</v>
      </c>
      <c r="BJ482" s="134" t="s">
        <v>5619</v>
      </c>
      <c r="BK482" s="138">
        <v>29</v>
      </c>
      <c r="BL482" s="138">
        <v>69.8</v>
      </c>
      <c r="BM482" s="119">
        <f>BK482+BL482</f>
        <v>98.8</v>
      </c>
      <c r="BN482" s="119"/>
      <c r="BO482" s="119" t="str">
        <f>IF(BM482&lt;95,"TIDAK LULUS",IF(BM482&gt;=95,"LULUS"))</f>
        <v>LULUS</v>
      </c>
      <c r="BP482" s="138" t="s">
        <v>64</v>
      </c>
      <c r="BQ482" s="119"/>
      <c r="BR482" s="120"/>
      <c r="BS482" s="120"/>
      <c r="BT482" s="120"/>
      <c r="BU482" s="120"/>
      <c r="BV482" s="120"/>
      <c r="BW482" s="120"/>
      <c r="BX482" s="120"/>
      <c r="BY482" s="120"/>
      <c r="CM482" s="364">
        <v>43</v>
      </c>
    </row>
    <row r="483" spans="1:103" ht="18" customHeight="1">
      <c r="A483" s="591">
        <f t="shared" si="9"/>
        <v>13</v>
      </c>
      <c r="B483" s="649"/>
      <c r="C483" s="381">
        <v>20191230057</v>
      </c>
      <c r="D483" s="380" t="s">
        <v>5620</v>
      </c>
      <c r="E483" s="381" t="s">
        <v>74</v>
      </c>
      <c r="F483" s="599"/>
      <c r="G483" s="20"/>
      <c r="H483" s="20"/>
      <c r="I483" s="20"/>
      <c r="J483" s="20"/>
      <c r="K483" s="20"/>
      <c r="L483" s="20"/>
      <c r="M483" s="20"/>
      <c r="N483" s="88"/>
      <c r="O483" s="88"/>
      <c r="P483" s="90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89"/>
      <c r="AC483" s="89"/>
      <c r="AD483" s="89"/>
      <c r="AE483" s="89"/>
      <c r="AF483" s="89"/>
      <c r="AG483" s="91"/>
      <c r="AH483" s="130" t="s">
        <v>5621</v>
      </c>
      <c r="AI483" s="130" t="s">
        <v>95</v>
      </c>
      <c r="AJ483" s="130" t="s">
        <v>43</v>
      </c>
      <c r="AK483" s="130">
        <v>3509284602000000</v>
      </c>
      <c r="AL483" s="130" t="s">
        <v>44</v>
      </c>
      <c r="AM483" s="130">
        <v>81231104044</v>
      </c>
      <c r="AN483" s="130">
        <v>170</v>
      </c>
      <c r="AO483" s="130">
        <v>75</v>
      </c>
      <c r="AP483" s="130" t="s">
        <v>5622</v>
      </c>
      <c r="AQ483" s="130" t="s">
        <v>5623</v>
      </c>
      <c r="AR483" s="130" t="s">
        <v>5624</v>
      </c>
      <c r="AS483" s="130" t="s">
        <v>54</v>
      </c>
      <c r="AT483" s="130" t="s">
        <v>54</v>
      </c>
      <c r="AU483" s="130" t="s">
        <v>47</v>
      </c>
      <c r="AV483" s="130" t="s">
        <v>47</v>
      </c>
      <c r="AW483" s="130" t="s">
        <v>5625</v>
      </c>
      <c r="AX483" s="130" t="s">
        <v>5626</v>
      </c>
      <c r="AY483" s="130" t="s">
        <v>53</v>
      </c>
      <c r="AZ483" s="130">
        <v>0</v>
      </c>
      <c r="BA483" s="130" t="s">
        <v>393</v>
      </c>
      <c r="BB483" s="130" t="s">
        <v>120</v>
      </c>
      <c r="BC483" s="130"/>
      <c r="BD483" s="130" t="s">
        <v>5627</v>
      </c>
      <c r="BE483" s="130">
        <v>2</v>
      </c>
      <c r="BF483" s="130">
        <v>0</v>
      </c>
      <c r="BG483" s="143"/>
      <c r="BH483" s="143"/>
      <c r="BI483" s="143"/>
      <c r="BJ483" s="143"/>
      <c r="BK483" s="143"/>
      <c r="BL483" s="122" t="s">
        <v>56</v>
      </c>
      <c r="BM483" s="132"/>
      <c r="BN483" s="132"/>
      <c r="BO483" s="132"/>
      <c r="BP483" s="132"/>
      <c r="BQ483" s="132"/>
      <c r="BR483" s="134"/>
      <c r="BS483" s="134"/>
      <c r="BT483" s="119"/>
      <c r="BU483" s="119"/>
      <c r="BV483" s="119"/>
      <c r="BW483" s="119"/>
      <c r="BX483" s="138"/>
      <c r="BY483" s="138"/>
      <c r="BZ483" s="119"/>
      <c r="CA483" s="119"/>
      <c r="CB483" s="119"/>
      <c r="CC483" s="122"/>
      <c r="CD483" s="119"/>
      <c r="CE483" s="119"/>
      <c r="CF483" s="119"/>
      <c r="CG483" s="119"/>
      <c r="CH483" s="123"/>
      <c r="CI483" s="119"/>
      <c r="CJ483" s="119"/>
      <c r="CK483" s="119"/>
      <c r="CL483" s="119"/>
      <c r="CM483" s="364">
        <v>37</v>
      </c>
    </row>
    <row r="484" spans="1:103" s="829" customFormat="1" ht="18" customHeight="1">
      <c r="A484" s="591">
        <f t="shared" si="9"/>
        <v>14</v>
      </c>
      <c r="B484" s="649"/>
      <c r="C484" s="368" t="s">
        <v>5628</v>
      </c>
      <c r="D484" s="366" t="s">
        <v>5629</v>
      </c>
      <c r="E484" s="368" t="s">
        <v>74</v>
      </c>
      <c r="F484" s="822"/>
      <c r="G484" s="823"/>
      <c r="H484" s="823"/>
      <c r="I484" s="823"/>
      <c r="J484" s="823"/>
      <c r="K484" s="823"/>
      <c r="L484" s="823"/>
      <c r="M484" s="823"/>
      <c r="N484" s="824"/>
      <c r="O484" s="824"/>
      <c r="P484" s="825"/>
      <c r="Q484" s="826"/>
      <c r="R484" s="826"/>
      <c r="S484" s="736"/>
      <c r="T484" s="736"/>
      <c r="U484" s="736"/>
      <c r="V484" s="736"/>
      <c r="W484" s="736"/>
      <c r="X484" s="736"/>
      <c r="Y484" s="736"/>
      <c r="Z484" s="736"/>
      <c r="AA484" s="736"/>
      <c r="AB484" s="736"/>
      <c r="AC484" s="736"/>
      <c r="AD484" s="736"/>
      <c r="AE484" s="736"/>
      <c r="AF484" s="736"/>
      <c r="AG484" s="827"/>
      <c r="AH484" s="143" t="s">
        <v>5630</v>
      </c>
      <c r="AI484" s="122" t="s">
        <v>42</v>
      </c>
      <c r="AJ484" s="122" t="s">
        <v>43</v>
      </c>
      <c r="AK484" s="122">
        <v>0</v>
      </c>
      <c r="AL484" s="122" t="s">
        <v>44</v>
      </c>
      <c r="AM484" s="122">
        <v>87860182996</v>
      </c>
      <c r="AN484" s="122">
        <v>170</v>
      </c>
      <c r="AO484" s="122">
        <v>67</v>
      </c>
      <c r="AP484" s="143" t="s">
        <v>5631</v>
      </c>
      <c r="AQ484" s="143" t="s">
        <v>5632</v>
      </c>
      <c r="AR484" s="143" t="s">
        <v>5633</v>
      </c>
      <c r="AS484" s="143" t="s">
        <v>45</v>
      </c>
      <c r="AT484" s="143" t="s">
        <v>57</v>
      </c>
      <c r="AU484" s="143" t="s">
        <v>48</v>
      </c>
      <c r="AV484" s="143" t="s">
        <v>47</v>
      </c>
      <c r="AW484" s="143" t="s">
        <v>5634</v>
      </c>
      <c r="AX484" s="143" t="s">
        <v>2514</v>
      </c>
      <c r="AY484" s="122" t="s">
        <v>53</v>
      </c>
      <c r="AZ484" s="122">
        <v>0</v>
      </c>
      <c r="BA484" s="122" t="s">
        <v>56</v>
      </c>
      <c r="BB484" s="122" t="s">
        <v>56</v>
      </c>
      <c r="BC484" s="143"/>
      <c r="BD484" s="143" t="s">
        <v>5635</v>
      </c>
      <c r="BE484" s="122">
        <v>2</v>
      </c>
      <c r="BF484" s="122">
        <v>0</v>
      </c>
      <c r="BG484" s="122">
        <v>42</v>
      </c>
      <c r="BH484" s="122">
        <v>68.2</v>
      </c>
      <c r="BI484" s="119">
        <v>110.2</v>
      </c>
      <c r="BJ484" s="143"/>
      <c r="BK484" s="119" t="s">
        <v>125</v>
      </c>
      <c r="BL484" s="122" t="s">
        <v>56</v>
      </c>
      <c r="BM484" s="122" t="s">
        <v>5636</v>
      </c>
      <c r="BN484" s="122"/>
      <c r="BO484" s="122"/>
      <c r="BP484" s="122"/>
      <c r="BQ484" s="122"/>
      <c r="BR484" s="122"/>
      <c r="BS484" s="122"/>
      <c r="BT484" s="122"/>
      <c r="BU484" s="122"/>
      <c r="BV484" s="122"/>
      <c r="BW484" s="122"/>
      <c r="BX484" s="122"/>
      <c r="BY484" s="122"/>
      <c r="BZ484" s="122"/>
      <c r="CA484" s="122"/>
      <c r="CB484" s="122"/>
      <c r="CC484" s="122"/>
      <c r="CD484" s="122"/>
      <c r="CE484" s="122"/>
      <c r="CF484" s="122"/>
      <c r="CG484" s="122"/>
      <c r="CH484" s="828"/>
      <c r="CI484" s="122"/>
      <c r="CJ484" s="122"/>
      <c r="CK484" s="122"/>
      <c r="CL484" s="119"/>
      <c r="CM484" s="364">
        <v>37</v>
      </c>
      <c r="CN484" s="120"/>
      <c r="CO484" s="120"/>
      <c r="CP484" s="120"/>
      <c r="CQ484" s="120"/>
      <c r="CR484" s="120"/>
      <c r="CS484" s="120"/>
      <c r="CT484" s="120"/>
      <c r="CU484" s="120"/>
      <c r="CV484" s="120"/>
      <c r="CW484" s="120"/>
      <c r="CX484" s="120"/>
      <c r="CY484" s="120"/>
    </row>
    <row r="485" spans="1:103" ht="18" customHeight="1">
      <c r="A485" s="591">
        <f t="shared" si="9"/>
        <v>15</v>
      </c>
      <c r="B485" s="649"/>
      <c r="C485" s="368" t="s">
        <v>5637</v>
      </c>
      <c r="D485" s="366" t="s">
        <v>5638</v>
      </c>
      <c r="E485" s="368" t="s">
        <v>74</v>
      </c>
      <c r="F485" s="313"/>
      <c r="G485" s="20"/>
      <c r="H485" s="20"/>
      <c r="I485" s="20"/>
      <c r="J485" s="20"/>
      <c r="K485" s="20"/>
      <c r="L485" s="20"/>
      <c r="M485" s="20"/>
      <c r="N485" s="88"/>
      <c r="O485" s="88"/>
      <c r="P485" s="90"/>
      <c r="Q485" s="594"/>
      <c r="R485" s="594"/>
      <c r="S485" s="89"/>
      <c r="T485" s="89"/>
      <c r="U485" s="89"/>
      <c r="V485" s="89"/>
      <c r="W485" s="89"/>
      <c r="X485" s="89"/>
      <c r="Y485" s="89"/>
      <c r="Z485" s="89"/>
      <c r="AA485" s="89"/>
      <c r="AB485" s="89"/>
      <c r="AC485" s="89"/>
      <c r="AD485" s="89"/>
      <c r="AE485" s="89"/>
      <c r="AF485" s="89"/>
      <c r="AG485" s="91"/>
      <c r="AH485" s="272"/>
      <c r="AI485" s="830">
        <v>11000000</v>
      </c>
      <c r="AJ485" s="251" t="s">
        <v>5639</v>
      </c>
      <c r="AK485" s="820">
        <v>43312</v>
      </c>
      <c r="AL485" s="252"/>
      <c r="AM485" s="272"/>
      <c r="AN485" s="272"/>
      <c r="AO485" s="272"/>
      <c r="AP485" s="272"/>
      <c r="AQ485" s="272"/>
      <c r="AR485" s="272"/>
      <c r="AS485" s="272"/>
      <c r="AT485" s="272"/>
      <c r="AU485" s="272"/>
      <c r="AV485" s="272"/>
      <c r="AW485" s="272"/>
      <c r="AX485" s="272"/>
      <c r="AY485" s="272"/>
      <c r="AZ485" s="272"/>
      <c r="BA485" s="272"/>
      <c r="BB485" s="272"/>
      <c r="BC485" s="272"/>
      <c r="BD485" s="272"/>
      <c r="BE485" s="272"/>
      <c r="BF485" s="272"/>
      <c r="BG485" s="272"/>
      <c r="BH485" s="272"/>
      <c r="BI485" s="272"/>
      <c r="BJ485" s="272"/>
      <c r="BK485" s="272"/>
      <c r="BL485" s="251" t="s">
        <v>56</v>
      </c>
      <c r="BM485" s="122"/>
      <c r="BN485" s="122"/>
      <c r="BO485" s="122"/>
      <c r="BP485" s="122"/>
      <c r="BQ485" s="122"/>
      <c r="BR485" s="122"/>
      <c r="BS485" s="122"/>
      <c r="BT485" s="122"/>
      <c r="BU485" s="122"/>
      <c r="BV485" s="134"/>
      <c r="BW485" s="134"/>
      <c r="BX485" s="138"/>
      <c r="BY485" s="138"/>
      <c r="BZ485" s="119"/>
      <c r="CA485" s="119"/>
      <c r="CB485" s="119"/>
      <c r="CC485" s="138"/>
      <c r="CD485" s="119"/>
      <c r="CE485" s="119"/>
      <c r="CF485" s="119"/>
      <c r="CG485" s="119"/>
      <c r="CH485" s="123"/>
      <c r="CI485" s="119"/>
      <c r="CJ485" s="119"/>
      <c r="CK485" s="119"/>
      <c r="CL485" s="119"/>
      <c r="CM485" s="364">
        <v>37</v>
      </c>
    </row>
    <row r="486" spans="1:103" s="332" customFormat="1" ht="18" customHeight="1">
      <c r="A486" s="591">
        <f t="shared" si="9"/>
        <v>16</v>
      </c>
      <c r="B486" s="649"/>
      <c r="C486" s="371" t="s">
        <v>5640</v>
      </c>
      <c r="D486" s="370" t="s">
        <v>5641</v>
      </c>
      <c r="E486" s="371" t="s">
        <v>74</v>
      </c>
      <c r="F486" s="822"/>
      <c r="G486" s="823"/>
      <c r="H486" s="823"/>
      <c r="I486" s="823"/>
      <c r="J486" s="823"/>
      <c r="K486" s="823"/>
      <c r="L486" s="823"/>
      <c r="M486" s="333"/>
      <c r="N486" s="488"/>
      <c r="O486" s="488"/>
      <c r="P486" s="489"/>
      <c r="Q486" s="561"/>
      <c r="R486" s="561"/>
      <c r="S486" s="491"/>
      <c r="T486" s="491"/>
      <c r="U486" s="491"/>
      <c r="V486" s="491"/>
      <c r="W486" s="491"/>
      <c r="X486" s="491"/>
      <c r="Y486" s="491"/>
      <c r="Z486" s="491"/>
      <c r="AA486" s="491"/>
      <c r="AB486" s="491"/>
      <c r="AC486" s="491"/>
      <c r="AD486" s="491"/>
      <c r="AE486" s="491"/>
      <c r="AF486" s="491"/>
      <c r="AG486" s="535"/>
      <c r="AH486" s="237"/>
      <c r="AI486" s="242" t="s">
        <v>5642</v>
      </c>
      <c r="AJ486" s="237" t="s">
        <v>92</v>
      </c>
      <c r="AK486" s="237" t="s">
        <v>43</v>
      </c>
      <c r="AL486" s="240">
        <v>7.1060300000000003E+20</v>
      </c>
      <c r="AM486" s="237" t="s">
        <v>44</v>
      </c>
      <c r="AN486" s="237">
        <v>81341448689</v>
      </c>
      <c r="AO486" s="237">
        <v>172</v>
      </c>
      <c r="AP486" s="237">
        <v>69</v>
      </c>
      <c r="AQ486" s="242" t="s">
        <v>5643</v>
      </c>
      <c r="AR486" s="242" t="s">
        <v>5644</v>
      </c>
      <c r="AS486" s="242" t="s">
        <v>5645</v>
      </c>
      <c r="AT486" s="237" t="s">
        <v>57</v>
      </c>
      <c r="AU486" s="237" t="s">
        <v>57</v>
      </c>
      <c r="AV486" s="237" t="s">
        <v>55</v>
      </c>
      <c r="AW486" s="237" t="s">
        <v>563</v>
      </c>
      <c r="AX486" s="242" t="s">
        <v>5646</v>
      </c>
      <c r="AY486" s="242" t="s">
        <v>5647</v>
      </c>
      <c r="AZ486" s="237" t="s">
        <v>53</v>
      </c>
      <c r="BA486" s="237">
        <v>2018</v>
      </c>
      <c r="BB486" s="237" t="s">
        <v>110</v>
      </c>
      <c r="BC486" s="237" t="s">
        <v>64</v>
      </c>
      <c r="BD486" s="243">
        <v>43280</v>
      </c>
      <c r="BE486" s="242" t="s">
        <v>5648</v>
      </c>
      <c r="BF486" s="237">
        <v>3</v>
      </c>
      <c r="BG486" s="244">
        <v>73</v>
      </c>
      <c r="BH486" s="244">
        <v>81</v>
      </c>
      <c r="BI486" s="245">
        <f>BG486+BH486</f>
        <v>154</v>
      </c>
      <c r="BJ486" s="245"/>
      <c r="BK486" s="245" t="str">
        <f>IF(BI486&lt;95,"TIDAK LULUS",IF(BI486&gt;=95,"LULUS"))</f>
        <v>LULUS</v>
      </c>
      <c r="BL486" s="244" t="s">
        <v>56</v>
      </c>
      <c r="BM486" s="237"/>
      <c r="BN486" s="237"/>
      <c r="BO486" s="237"/>
      <c r="BP486" s="237"/>
      <c r="BQ486" s="237"/>
      <c r="BR486" s="237"/>
      <c r="BS486" s="237"/>
      <c r="BT486" s="237"/>
      <c r="BU486" s="237"/>
      <c r="BV486" s="242"/>
      <c r="BW486" s="242"/>
      <c r="BX486" s="244"/>
      <c r="BY486" s="244"/>
      <c r="BZ486" s="245"/>
      <c r="CA486" s="245"/>
      <c r="CB486" s="245"/>
      <c r="CC486" s="244"/>
      <c r="CD486" s="237"/>
      <c r="CE486" s="237"/>
      <c r="CF486" s="237"/>
      <c r="CG486" s="237"/>
      <c r="CH486" s="831"/>
      <c r="CI486" s="237"/>
      <c r="CJ486" s="237"/>
      <c r="CK486" s="237"/>
      <c r="CL486" s="245"/>
      <c r="CM486" s="364">
        <v>37</v>
      </c>
      <c r="CN486" s="308"/>
      <c r="CO486" s="308"/>
      <c r="CP486" s="308"/>
      <c r="CQ486" s="308"/>
      <c r="CR486" s="308"/>
      <c r="CS486" s="308"/>
      <c r="CT486" s="308"/>
      <c r="CU486" s="308"/>
      <c r="CV486" s="308"/>
      <c r="CW486" s="308"/>
      <c r="CX486" s="308"/>
      <c r="CY486" s="308"/>
    </row>
    <row r="487" spans="1:103" ht="18" customHeight="1">
      <c r="A487" s="591">
        <f t="shared" si="9"/>
        <v>17</v>
      </c>
      <c r="B487" s="649"/>
      <c r="C487" s="368" t="s">
        <v>5649</v>
      </c>
      <c r="D487" s="366" t="s">
        <v>5650</v>
      </c>
      <c r="E487" s="368" t="s">
        <v>74</v>
      </c>
      <c r="F487" s="313"/>
      <c r="G487" s="20"/>
      <c r="H487" s="20"/>
      <c r="I487" s="20"/>
      <c r="J487" s="20"/>
      <c r="K487" s="20"/>
      <c r="L487" s="20"/>
      <c r="M487" s="20"/>
      <c r="N487" s="88"/>
      <c r="O487" s="88"/>
      <c r="P487" s="90"/>
      <c r="Q487" s="594"/>
      <c r="R487" s="594"/>
      <c r="S487" s="89"/>
      <c r="T487" s="89"/>
      <c r="U487" s="89"/>
      <c r="V487" s="89"/>
      <c r="W487" s="89"/>
      <c r="X487" s="89"/>
      <c r="Y487" s="89"/>
      <c r="Z487" s="89"/>
      <c r="AA487" s="89"/>
      <c r="AB487" s="89"/>
      <c r="AC487" s="89"/>
      <c r="AD487" s="89"/>
      <c r="AE487" s="89"/>
      <c r="AF487" s="89"/>
      <c r="AG487" s="91"/>
      <c r="AH487" s="111" t="s">
        <v>5651</v>
      </c>
      <c r="AI487" s="111" t="s">
        <v>92</v>
      </c>
      <c r="AJ487" s="111" t="s">
        <v>43</v>
      </c>
      <c r="AK487" s="111">
        <v>0</v>
      </c>
      <c r="AL487" s="111" t="s">
        <v>44</v>
      </c>
      <c r="AM487" s="111">
        <v>89665999828</v>
      </c>
      <c r="AN487" s="111">
        <v>161</v>
      </c>
      <c r="AO487" s="111">
        <v>58</v>
      </c>
      <c r="AP487" s="111" t="s">
        <v>5652</v>
      </c>
      <c r="AQ487" s="111" t="s">
        <v>254</v>
      </c>
      <c r="AR487" s="111" t="s">
        <v>5653</v>
      </c>
      <c r="AS487" s="111" t="s">
        <v>45</v>
      </c>
      <c r="AT487" s="111" t="s">
        <v>45</v>
      </c>
      <c r="AU487" s="111" t="s">
        <v>47</v>
      </c>
      <c r="AV487" s="111" t="s">
        <v>47</v>
      </c>
      <c r="AW487" s="111" t="s">
        <v>5654</v>
      </c>
      <c r="AX487" s="111" t="s">
        <v>5655</v>
      </c>
      <c r="AY487" s="111" t="s">
        <v>53</v>
      </c>
      <c r="AZ487" s="111">
        <v>0</v>
      </c>
      <c r="BA487" s="122" t="s">
        <v>56</v>
      </c>
      <c r="BB487" s="122" t="s">
        <v>64</v>
      </c>
      <c r="BC487" s="122"/>
      <c r="BD487" s="122" t="s">
        <v>5656</v>
      </c>
      <c r="BE487" s="122">
        <v>0</v>
      </c>
      <c r="BF487" s="122">
        <v>1</v>
      </c>
      <c r="BG487" s="122">
        <v>67</v>
      </c>
      <c r="BH487" s="122">
        <v>78</v>
      </c>
      <c r="BI487" s="122">
        <v>145</v>
      </c>
      <c r="BJ487" s="122"/>
      <c r="BK487" s="122" t="s">
        <v>125</v>
      </c>
      <c r="BL487" s="122" t="s">
        <v>56</v>
      </c>
      <c r="BM487" s="122"/>
      <c r="BN487" s="122"/>
      <c r="BO487" s="122"/>
      <c r="BP487" s="122"/>
      <c r="BQ487" s="122"/>
      <c r="BR487" s="122"/>
      <c r="BS487" s="122"/>
      <c r="BT487" s="122"/>
      <c r="BU487" s="122"/>
      <c r="BV487" s="134"/>
      <c r="BW487" s="134"/>
      <c r="BX487" s="138"/>
      <c r="BY487" s="138"/>
      <c r="BZ487" s="119"/>
      <c r="CA487" s="119"/>
      <c r="CB487" s="119"/>
      <c r="CC487" s="138"/>
      <c r="CD487" s="122"/>
      <c r="CE487" s="122"/>
      <c r="CF487" s="122"/>
      <c r="CG487" s="122"/>
      <c r="CH487" s="828"/>
      <c r="CI487" s="122"/>
      <c r="CJ487" s="122"/>
      <c r="CK487" s="122"/>
      <c r="CL487" s="119"/>
      <c r="CM487" s="364">
        <v>37</v>
      </c>
      <c r="CN487" s="120"/>
      <c r="CO487" s="120"/>
      <c r="CP487" s="120"/>
      <c r="CQ487" s="120"/>
      <c r="CR487" s="120"/>
      <c r="CS487" s="120"/>
      <c r="CT487" s="120"/>
      <c r="CU487" s="120"/>
      <c r="CV487" s="120"/>
      <c r="CW487" s="120"/>
      <c r="CX487" s="120"/>
      <c r="CY487" s="120"/>
    </row>
    <row r="488" spans="1:103" ht="18" customHeight="1">
      <c r="A488" s="591">
        <f t="shared" si="9"/>
        <v>18</v>
      </c>
      <c r="B488" s="649"/>
      <c r="C488" s="497" t="s">
        <v>5657</v>
      </c>
      <c r="D488" s="496" t="s">
        <v>5658</v>
      </c>
      <c r="E488" s="497" t="s">
        <v>74</v>
      </c>
      <c r="F488" s="318"/>
      <c r="G488" s="753"/>
      <c r="H488" s="753"/>
      <c r="I488" s="753"/>
      <c r="J488" s="753"/>
      <c r="K488" s="753"/>
      <c r="L488" s="753"/>
      <c r="M488" s="753"/>
      <c r="N488" s="709"/>
      <c r="O488" s="709"/>
      <c r="P488" s="710"/>
      <c r="Q488" s="832"/>
      <c r="R488" s="832"/>
      <c r="S488" s="91"/>
      <c r="T488" s="91"/>
      <c r="U488" s="91"/>
      <c r="V488" s="91"/>
      <c r="W488" s="91"/>
      <c r="X488" s="91"/>
      <c r="Y488" s="91"/>
      <c r="Z488" s="91"/>
      <c r="AA488" s="91"/>
      <c r="AB488" s="91"/>
      <c r="AC488" s="91"/>
      <c r="AD488" s="91"/>
      <c r="AE488" s="91"/>
      <c r="AF488" s="91"/>
      <c r="AG488" s="91"/>
      <c r="AH488" s="716" t="s">
        <v>5659</v>
      </c>
      <c r="AI488" s="717" t="s">
        <v>42</v>
      </c>
      <c r="AJ488" s="717" t="s">
        <v>43</v>
      </c>
      <c r="AK488" s="717">
        <v>5171010110000000</v>
      </c>
      <c r="AL488" s="717" t="s">
        <v>44</v>
      </c>
      <c r="AM488" s="717">
        <v>81236439382</v>
      </c>
      <c r="AN488" s="717">
        <v>165</v>
      </c>
      <c r="AO488" s="717">
        <v>52</v>
      </c>
      <c r="AP488" s="716" t="s">
        <v>5660</v>
      </c>
      <c r="AQ488" s="716" t="s">
        <v>5661</v>
      </c>
      <c r="AR488" s="716" t="s">
        <v>4377</v>
      </c>
      <c r="AS488" s="716" t="s">
        <v>54</v>
      </c>
      <c r="AT488" s="716" t="s">
        <v>54</v>
      </c>
      <c r="AU488" s="716" t="s">
        <v>47</v>
      </c>
      <c r="AV488" s="716" t="s">
        <v>47</v>
      </c>
      <c r="AW488" s="716" t="s">
        <v>5662</v>
      </c>
      <c r="AX488" s="716" t="s">
        <v>5663</v>
      </c>
      <c r="AY488" s="717" t="s">
        <v>53</v>
      </c>
      <c r="AZ488" s="717">
        <v>0</v>
      </c>
      <c r="BA488" s="717" t="s">
        <v>56</v>
      </c>
      <c r="BB488" s="717" t="s">
        <v>64</v>
      </c>
      <c r="BC488" s="716"/>
      <c r="BD488" s="716" t="s">
        <v>5664</v>
      </c>
      <c r="BE488" s="717">
        <v>2</v>
      </c>
      <c r="BF488" s="717">
        <v>0</v>
      </c>
      <c r="BG488" s="719">
        <v>63</v>
      </c>
      <c r="BH488" s="719">
        <v>76.599999999999994</v>
      </c>
      <c r="BI488" s="720">
        <v>139.6</v>
      </c>
      <c r="BJ488" s="720"/>
      <c r="BK488" s="720" t="s">
        <v>125</v>
      </c>
      <c r="BL488" s="717" t="s">
        <v>56</v>
      </c>
      <c r="BM488" s="717"/>
      <c r="BN488" s="717"/>
      <c r="BO488" s="716"/>
      <c r="BP488" s="716"/>
      <c r="BQ488" s="717"/>
      <c r="BR488" s="717"/>
      <c r="BS488" s="717"/>
      <c r="BT488" s="717"/>
      <c r="BU488" s="717"/>
      <c r="BV488" s="777"/>
      <c r="BW488" s="777"/>
      <c r="BX488" s="719"/>
      <c r="BY488" s="719"/>
      <c r="BZ488" s="720"/>
      <c r="CA488" s="720"/>
      <c r="CB488" s="720"/>
      <c r="CC488" s="719"/>
      <c r="CD488" s="717"/>
      <c r="CE488" s="717"/>
      <c r="CF488" s="717"/>
      <c r="CG488" s="717"/>
      <c r="CH488" s="833"/>
      <c r="CI488" s="717"/>
      <c r="CJ488" s="717"/>
      <c r="CK488" s="717"/>
      <c r="CL488" s="720"/>
      <c r="CM488" s="398">
        <v>37</v>
      </c>
      <c r="CN488" s="120"/>
      <c r="CO488" s="120"/>
      <c r="CP488" s="120"/>
      <c r="CQ488" s="120"/>
      <c r="CR488" s="120"/>
      <c r="CS488" s="120"/>
      <c r="CT488" s="120"/>
      <c r="CU488" s="120"/>
      <c r="CV488" s="120"/>
      <c r="CW488" s="120"/>
      <c r="CX488" s="120"/>
      <c r="CY488" s="120"/>
    </row>
    <row r="489" spans="1:103" ht="18" customHeight="1">
      <c r="A489" s="591">
        <f t="shared" si="9"/>
        <v>19</v>
      </c>
      <c r="B489" s="649"/>
      <c r="C489" s="453" t="s">
        <v>5665</v>
      </c>
      <c r="D489" s="514" t="s">
        <v>5666</v>
      </c>
      <c r="E489" s="453" t="s">
        <v>74</v>
      </c>
      <c r="F489" s="318"/>
      <c r="G489" s="753"/>
      <c r="H489" s="753"/>
      <c r="I489" s="753"/>
      <c r="J489" s="753"/>
      <c r="K489" s="753"/>
      <c r="L489" s="753"/>
      <c r="M489" s="753"/>
      <c r="N489" s="709"/>
      <c r="O489" s="709"/>
      <c r="P489" s="710"/>
      <c r="Q489" s="832"/>
      <c r="R489" s="832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91"/>
      <c r="AE489" s="91"/>
      <c r="AF489" s="91"/>
      <c r="AG489" s="91"/>
      <c r="AH489" s="716" t="s">
        <v>5667</v>
      </c>
      <c r="AI489" s="717" t="s">
        <v>42</v>
      </c>
      <c r="AJ489" s="717" t="s">
        <v>43</v>
      </c>
      <c r="AK489" s="717">
        <v>5171011304000000</v>
      </c>
      <c r="AL489" s="717" t="s">
        <v>44</v>
      </c>
      <c r="AM489" s="717">
        <v>81805511727</v>
      </c>
      <c r="AN489" s="717">
        <v>169</v>
      </c>
      <c r="AO489" s="717">
        <v>64</v>
      </c>
      <c r="AP489" s="716" t="s">
        <v>5668</v>
      </c>
      <c r="AQ489" s="716" t="s">
        <v>5669</v>
      </c>
      <c r="AR489" s="716" t="s">
        <v>5670</v>
      </c>
      <c r="AS489" s="716" t="s">
        <v>54</v>
      </c>
      <c r="AT489" s="716" t="s">
        <v>54</v>
      </c>
      <c r="AU489" s="716" t="s">
        <v>47</v>
      </c>
      <c r="AV489" s="716" t="s">
        <v>51</v>
      </c>
      <c r="AW489" s="716" t="s">
        <v>5671</v>
      </c>
      <c r="AX489" s="716" t="s">
        <v>94</v>
      </c>
      <c r="AY489" s="717" t="s">
        <v>50</v>
      </c>
      <c r="AZ489" s="717">
        <v>0</v>
      </c>
      <c r="BA489" s="717" t="s">
        <v>56</v>
      </c>
      <c r="BB489" s="717" t="s">
        <v>64</v>
      </c>
      <c r="BC489" s="716"/>
      <c r="BD489" s="716" t="s">
        <v>5672</v>
      </c>
      <c r="BE489" s="717">
        <v>2</v>
      </c>
      <c r="BF489" s="717">
        <v>0</v>
      </c>
      <c r="BG489" s="719">
        <v>50</v>
      </c>
      <c r="BH489" s="719">
        <v>60.4</v>
      </c>
      <c r="BI489" s="720">
        <v>110.4</v>
      </c>
      <c r="BJ489" s="720"/>
      <c r="BK489" s="720" t="s">
        <v>125</v>
      </c>
      <c r="BL489" s="717" t="s">
        <v>56</v>
      </c>
      <c r="BM489" s="720"/>
      <c r="BN489" s="720"/>
      <c r="BO489" s="717"/>
      <c r="BP489" s="717"/>
      <c r="BQ489" s="717"/>
      <c r="BR489" s="777"/>
      <c r="BS489" s="777"/>
      <c r="BT489" s="720"/>
      <c r="BU489" s="717"/>
      <c r="BV489" s="717"/>
      <c r="BW489" s="720"/>
      <c r="BX489" s="719"/>
      <c r="BY489" s="719"/>
      <c r="BZ489" s="720"/>
      <c r="CA489" s="720"/>
      <c r="CB489" s="720"/>
      <c r="CC489" s="717"/>
      <c r="CD489" s="720"/>
      <c r="CE489" s="720"/>
      <c r="CF489" s="720"/>
      <c r="CG489" s="720"/>
      <c r="CH489" s="834"/>
      <c r="CI489" s="720"/>
      <c r="CJ489" s="720"/>
      <c r="CK489" s="720"/>
      <c r="CL489" s="720"/>
      <c r="CM489" s="764">
        <v>37</v>
      </c>
      <c r="CN489" s="120"/>
      <c r="CO489" s="120"/>
      <c r="CP489" s="120"/>
      <c r="CQ489" s="120"/>
      <c r="CR489" s="120"/>
      <c r="CS489" s="120"/>
      <c r="CT489" s="120"/>
      <c r="CU489" s="120"/>
      <c r="CV489" s="120"/>
      <c r="CW489" s="120"/>
      <c r="CX489" s="120"/>
      <c r="CY489" s="120"/>
    </row>
    <row r="490" spans="1:103" ht="18" customHeight="1">
      <c r="A490" s="591">
        <f t="shared" si="9"/>
        <v>20</v>
      </c>
      <c r="B490" s="649"/>
      <c r="C490" s="453" t="s">
        <v>5673</v>
      </c>
      <c r="D490" s="514" t="s">
        <v>5674</v>
      </c>
      <c r="E490" s="453" t="s">
        <v>74</v>
      </c>
      <c r="F490" s="318"/>
      <c r="G490" s="753"/>
      <c r="H490" s="753"/>
      <c r="I490" s="753"/>
      <c r="J490" s="753"/>
      <c r="K490" s="753"/>
      <c r="L490" s="753"/>
      <c r="M490" s="753"/>
      <c r="N490" s="709"/>
      <c r="O490" s="709"/>
      <c r="P490" s="710"/>
      <c r="Q490" s="832"/>
      <c r="R490" s="832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91"/>
      <c r="AE490" s="91"/>
      <c r="AF490" s="91"/>
      <c r="AG490" s="91"/>
      <c r="AH490" s="716" t="s">
        <v>5675</v>
      </c>
      <c r="AI490" s="717" t="s">
        <v>42</v>
      </c>
      <c r="AJ490" s="717" t="s">
        <v>43</v>
      </c>
      <c r="AK490" s="717">
        <v>5107021903990000</v>
      </c>
      <c r="AL490" s="717" t="s">
        <v>44</v>
      </c>
      <c r="AM490" s="717">
        <v>85237046553</v>
      </c>
      <c r="AN490" s="717">
        <v>172</v>
      </c>
      <c r="AO490" s="717">
        <v>53</v>
      </c>
      <c r="AP490" s="716" t="s">
        <v>5676</v>
      </c>
      <c r="AQ490" s="716" t="s">
        <v>5677</v>
      </c>
      <c r="AR490" s="716" t="s">
        <v>5678</v>
      </c>
      <c r="AS490" s="716" t="s">
        <v>68</v>
      </c>
      <c r="AT490" s="716" t="s">
        <v>68</v>
      </c>
      <c r="AU490" s="716" t="s">
        <v>58</v>
      </c>
      <c r="AV490" s="716" t="s">
        <v>59</v>
      </c>
      <c r="AW490" s="716" t="s">
        <v>5679</v>
      </c>
      <c r="AX490" s="716" t="s">
        <v>5680</v>
      </c>
      <c r="AY490" s="717" t="s">
        <v>53</v>
      </c>
      <c r="AZ490" s="717">
        <v>0</v>
      </c>
      <c r="BA490" s="717" t="s">
        <v>56</v>
      </c>
      <c r="BB490" s="717" t="s">
        <v>110</v>
      </c>
      <c r="BC490" s="716"/>
      <c r="BD490" s="716" t="s">
        <v>5681</v>
      </c>
      <c r="BE490" s="717">
        <v>2</v>
      </c>
      <c r="BF490" s="717">
        <v>0</v>
      </c>
      <c r="BG490" s="719">
        <v>30</v>
      </c>
      <c r="BH490" s="719">
        <v>62</v>
      </c>
      <c r="BI490" s="720">
        <v>92</v>
      </c>
      <c r="BJ490" s="720"/>
      <c r="BK490" s="720" t="s">
        <v>125</v>
      </c>
      <c r="BL490" s="717" t="s">
        <v>56</v>
      </c>
      <c r="BM490" s="720" t="s">
        <v>5682</v>
      </c>
      <c r="BN490" s="720"/>
      <c r="BO490" s="717"/>
      <c r="BP490" s="717"/>
      <c r="BQ490" s="717"/>
      <c r="BR490" s="717"/>
      <c r="BS490" s="717"/>
      <c r="BT490" s="717"/>
      <c r="BU490" s="717"/>
      <c r="BV490" s="777"/>
      <c r="BW490" s="777"/>
      <c r="BX490" s="719"/>
      <c r="BY490" s="719"/>
      <c r="BZ490" s="720"/>
      <c r="CA490" s="720"/>
      <c r="CB490" s="720"/>
      <c r="CC490" s="719"/>
      <c r="CD490" s="720"/>
      <c r="CE490" s="720"/>
      <c r="CF490" s="720"/>
      <c r="CG490" s="720"/>
      <c r="CH490" s="834"/>
      <c r="CI490" s="720"/>
      <c r="CJ490" s="720"/>
      <c r="CK490" s="720"/>
      <c r="CL490" s="720"/>
      <c r="CM490" s="764">
        <v>37</v>
      </c>
      <c r="CN490" s="120"/>
      <c r="CO490" s="120"/>
      <c r="CP490" s="120"/>
      <c r="CQ490" s="120"/>
      <c r="CR490" s="120"/>
      <c r="CS490" s="120"/>
      <c r="CT490" s="120"/>
      <c r="CU490" s="120"/>
      <c r="CV490" s="120"/>
      <c r="CW490" s="120"/>
      <c r="CX490" s="120"/>
      <c r="CY490" s="120"/>
    </row>
    <row r="491" spans="1:103" ht="18" customHeight="1">
      <c r="A491" s="591">
        <f t="shared" si="9"/>
        <v>21</v>
      </c>
      <c r="B491" s="649"/>
      <c r="C491" s="453" t="s">
        <v>5683</v>
      </c>
      <c r="D491" s="514" t="s">
        <v>5684</v>
      </c>
      <c r="E491" s="453" t="s">
        <v>74</v>
      </c>
      <c r="F491" s="318"/>
      <c r="G491" s="753"/>
      <c r="H491" s="753"/>
      <c r="I491" s="753"/>
      <c r="J491" s="753"/>
      <c r="K491" s="753"/>
      <c r="L491" s="753"/>
      <c r="M491" s="753"/>
      <c r="N491" s="709"/>
      <c r="O491" s="709"/>
      <c r="P491" s="710"/>
      <c r="Q491" s="832"/>
      <c r="R491" s="832"/>
      <c r="S491" s="91"/>
      <c r="T491" s="91"/>
      <c r="U491" s="91"/>
      <c r="V491" s="91"/>
      <c r="W491" s="91"/>
      <c r="X491" s="91"/>
      <c r="Y491" s="91"/>
      <c r="Z491" s="91"/>
      <c r="AA491" s="91"/>
      <c r="AB491" s="91"/>
      <c r="AC491" s="91"/>
      <c r="AD491" s="91"/>
      <c r="AE491" s="91"/>
      <c r="AF491" s="91"/>
      <c r="AG491" s="91"/>
      <c r="AH491" s="770" t="s">
        <v>5685</v>
      </c>
      <c r="AI491" s="770" t="s">
        <v>106</v>
      </c>
      <c r="AJ491" s="770" t="s">
        <v>43</v>
      </c>
      <c r="AK491" s="770">
        <v>910401240790002</v>
      </c>
      <c r="AL491" s="770" t="s">
        <v>44</v>
      </c>
      <c r="AM491" s="770">
        <v>82158574018</v>
      </c>
      <c r="AN491" s="770">
        <v>170</v>
      </c>
      <c r="AO491" s="770">
        <v>85</v>
      </c>
      <c r="AP491" s="770" t="s">
        <v>5686</v>
      </c>
      <c r="AQ491" s="770" t="s">
        <v>5687</v>
      </c>
      <c r="AR491" s="770" t="s">
        <v>5688</v>
      </c>
      <c r="AS491" s="770" t="s">
        <v>54</v>
      </c>
      <c r="AT491" s="770" t="s">
        <v>46</v>
      </c>
      <c r="AU491" s="770" t="s">
        <v>47</v>
      </c>
      <c r="AV491" s="770" t="s">
        <v>55</v>
      </c>
      <c r="AW491" s="770" t="s">
        <v>5689</v>
      </c>
      <c r="AX491" s="770" t="s">
        <v>5690</v>
      </c>
      <c r="AY491" s="770" t="s">
        <v>53</v>
      </c>
      <c r="AZ491" s="770" t="s">
        <v>5691</v>
      </c>
      <c r="BA491" s="770" t="s">
        <v>393</v>
      </c>
      <c r="BB491" s="770" t="s">
        <v>393</v>
      </c>
      <c r="BC491" s="770"/>
      <c r="BD491" s="770" t="s">
        <v>5692</v>
      </c>
      <c r="BE491" s="770">
        <v>2</v>
      </c>
      <c r="BF491" s="770">
        <v>0</v>
      </c>
      <c r="BG491" s="719">
        <v>51</v>
      </c>
      <c r="BH491" s="719">
        <v>81</v>
      </c>
      <c r="BI491" s="720">
        <v>132</v>
      </c>
      <c r="BJ491" s="720" t="s">
        <v>5693</v>
      </c>
      <c r="BK491" s="720" t="s">
        <v>125</v>
      </c>
      <c r="BL491" s="717" t="s">
        <v>56</v>
      </c>
      <c r="BM491" s="720"/>
      <c r="BN491" s="720"/>
      <c r="BO491" s="717"/>
      <c r="BP491" s="717"/>
      <c r="BQ491" s="717"/>
      <c r="BR491" s="717"/>
      <c r="BS491" s="717"/>
      <c r="BT491" s="717"/>
      <c r="BU491" s="717"/>
      <c r="BV491" s="777"/>
      <c r="BW491" s="777"/>
      <c r="BX491" s="719"/>
      <c r="BY491" s="719"/>
      <c r="BZ491" s="720"/>
      <c r="CA491" s="720"/>
      <c r="CB491" s="720"/>
      <c r="CC491" s="719"/>
      <c r="CD491" s="720"/>
      <c r="CE491" s="720"/>
      <c r="CF491" s="720"/>
      <c r="CG491" s="720"/>
      <c r="CH491" s="834"/>
      <c r="CI491" s="720"/>
      <c r="CJ491" s="720"/>
      <c r="CK491" s="720"/>
      <c r="CL491" s="720"/>
      <c r="CM491" s="764">
        <v>37</v>
      </c>
      <c r="CN491" s="120"/>
      <c r="CO491" s="120"/>
      <c r="CP491" s="120"/>
      <c r="CQ491" s="120"/>
      <c r="CR491" s="120"/>
      <c r="CS491" s="120"/>
      <c r="CT491" s="120"/>
      <c r="CU491" s="120"/>
      <c r="CV491" s="120"/>
      <c r="CW491" s="120"/>
      <c r="CX491" s="120"/>
      <c r="CY491" s="120"/>
    </row>
    <row r="492" spans="1:103" ht="18" customHeight="1">
      <c r="A492" s="591">
        <f t="shared" si="9"/>
        <v>22</v>
      </c>
      <c r="B492" s="649"/>
      <c r="C492" s="453" t="s">
        <v>5694</v>
      </c>
      <c r="D492" s="514" t="s">
        <v>5695</v>
      </c>
      <c r="E492" s="453" t="s">
        <v>74</v>
      </c>
      <c r="F492" s="318"/>
      <c r="G492" s="753"/>
      <c r="H492" s="753"/>
      <c r="I492" s="753"/>
      <c r="J492" s="753"/>
      <c r="K492" s="753"/>
      <c r="L492" s="753"/>
      <c r="M492" s="753"/>
      <c r="N492" s="709"/>
      <c r="O492" s="709"/>
      <c r="P492" s="710"/>
      <c r="Q492" s="832"/>
      <c r="R492" s="832"/>
      <c r="S492" s="91"/>
      <c r="T492" s="91"/>
      <c r="U492" s="91"/>
      <c r="V492" s="91"/>
      <c r="W492" s="91"/>
      <c r="X492" s="91"/>
      <c r="Y492" s="91"/>
      <c r="Z492" s="91"/>
      <c r="AA492" s="91"/>
      <c r="AB492" s="91"/>
      <c r="AC492" s="91"/>
      <c r="AD492" s="91"/>
      <c r="AE492" s="91"/>
      <c r="AF492" s="91"/>
      <c r="AG492" s="91"/>
      <c r="AH492" s="770" t="s">
        <v>5696</v>
      </c>
      <c r="AI492" s="770" t="s">
        <v>95</v>
      </c>
      <c r="AJ492" s="770" t="s">
        <v>43</v>
      </c>
      <c r="AK492" s="770">
        <v>0</v>
      </c>
      <c r="AL492" s="770" t="s">
        <v>44</v>
      </c>
      <c r="AM492" s="770">
        <v>81252486799</v>
      </c>
      <c r="AN492" s="770">
        <v>170</v>
      </c>
      <c r="AO492" s="770">
        <v>75</v>
      </c>
      <c r="AP492" s="770" t="s">
        <v>5697</v>
      </c>
      <c r="AQ492" s="770" t="s">
        <v>5698</v>
      </c>
      <c r="AR492" s="770" t="s">
        <v>5699</v>
      </c>
      <c r="AS492" s="770" t="s">
        <v>54</v>
      </c>
      <c r="AT492" s="770" t="s">
        <v>54</v>
      </c>
      <c r="AU492" s="770" t="s">
        <v>47</v>
      </c>
      <c r="AV492" s="770" t="s">
        <v>47</v>
      </c>
      <c r="AW492" s="770" t="s">
        <v>5700</v>
      </c>
      <c r="AX492" s="770" t="s">
        <v>5701</v>
      </c>
      <c r="AY492" s="770" t="s">
        <v>50</v>
      </c>
      <c r="AZ492" s="770">
        <v>0</v>
      </c>
      <c r="BA492" s="770" t="s">
        <v>393</v>
      </c>
      <c r="BB492" s="770" t="s">
        <v>393</v>
      </c>
      <c r="BC492" s="770"/>
      <c r="BD492" s="770" t="s">
        <v>5702</v>
      </c>
      <c r="BE492" s="770">
        <v>2</v>
      </c>
      <c r="BF492" s="770">
        <v>0</v>
      </c>
      <c r="BG492" s="719">
        <v>43</v>
      </c>
      <c r="BH492" s="719">
        <v>80</v>
      </c>
      <c r="BI492" s="720">
        <v>123</v>
      </c>
      <c r="BJ492" s="720"/>
      <c r="BK492" s="720" t="s">
        <v>125</v>
      </c>
      <c r="BL492" s="717" t="s">
        <v>56</v>
      </c>
      <c r="BM492" s="720"/>
      <c r="BN492" s="720"/>
      <c r="BO492" s="717"/>
      <c r="BP492" s="717"/>
      <c r="BQ492" s="717"/>
      <c r="BR492" s="717"/>
      <c r="BS492" s="717"/>
      <c r="BT492" s="717"/>
      <c r="BU492" s="717"/>
      <c r="BV492" s="777"/>
      <c r="BW492" s="777"/>
      <c r="BX492" s="719"/>
      <c r="BY492" s="719"/>
      <c r="BZ492" s="720"/>
      <c r="CA492" s="720"/>
      <c r="CB492" s="720"/>
      <c r="CC492" s="719"/>
      <c r="CD492" s="720"/>
      <c r="CE492" s="720"/>
      <c r="CF492" s="720"/>
      <c r="CG492" s="720"/>
      <c r="CH492" s="834"/>
      <c r="CI492" s="720"/>
      <c r="CJ492" s="720"/>
      <c r="CK492" s="720"/>
      <c r="CL492" s="720"/>
      <c r="CM492" s="764">
        <v>37</v>
      </c>
      <c r="CN492" s="120"/>
      <c r="CO492" s="120"/>
      <c r="CP492" s="120"/>
      <c r="CQ492" s="120"/>
      <c r="CR492" s="120"/>
      <c r="CS492" s="120"/>
      <c r="CT492" s="120"/>
      <c r="CU492" s="120"/>
      <c r="CV492" s="120"/>
      <c r="CW492" s="120"/>
      <c r="CX492" s="120"/>
      <c r="CY492" s="120"/>
    </row>
    <row r="493" spans="1:103" ht="18" customHeight="1">
      <c r="A493" s="591">
        <f t="shared" si="9"/>
        <v>23</v>
      </c>
      <c r="B493" s="649"/>
      <c r="C493" s="456" t="s">
        <v>5703</v>
      </c>
      <c r="D493" s="523" t="s">
        <v>5704</v>
      </c>
      <c r="E493" s="456" t="s">
        <v>74</v>
      </c>
      <c r="F493" s="318"/>
      <c r="G493" s="753"/>
      <c r="H493" s="753"/>
      <c r="I493" s="753"/>
      <c r="J493" s="753"/>
      <c r="K493" s="753"/>
      <c r="L493" s="753"/>
      <c r="M493" s="753"/>
      <c r="N493" s="709"/>
      <c r="O493" s="709"/>
      <c r="P493" s="710"/>
      <c r="Q493" s="832"/>
      <c r="R493" s="832"/>
      <c r="S493" s="91"/>
      <c r="T493" s="91"/>
      <c r="U493" s="91"/>
      <c r="V493" s="91"/>
      <c r="W493" s="91"/>
      <c r="X493" s="91"/>
      <c r="Y493" s="91"/>
      <c r="Z493" s="91"/>
      <c r="AA493" s="91"/>
      <c r="AB493" s="91"/>
      <c r="AC493" s="91"/>
      <c r="AD493" s="91"/>
      <c r="AE493" s="91"/>
      <c r="AF493" s="91"/>
      <c r="AG493" s="91"/>
      <c r="AH493" s="770"/>
      <c r="AI493" s="770"/>
      <c r="AJ493" s="770"/>
      <c r="AK493" s="770"/>
      <c r="AL493" s="770"/>
      <c r="AM493" s="770"/>
      <c r="AN493" s="770"/>
      <c r="AO493" s="770"/>
      <c r="AP493" s="770"/>
      <c r="AQ493" s="770"/>
      <c r="AR493" s="770"/>
      <c r="AS493" s="770"/>
      <c r="AT493" s="770"/>
      <c r="AU493" s="770"/>
      <c r="AV493" s="770"/>
      <c r="AW493" s="770"/>
      <c r="AX493" s="770"/>
      <c r="AY493" s="770"/>
      <c r="AZ493" s="770"/>
      <c r="BA493" s="770"/>
      <c r="BB493" s="770"/>
      <c r="BC493" s="770"/>
      <c r="BD493" s="770"/>
      <c r="BE493" s="770"/>
      <c r="BF493" s="770"/>
      <c r="BG493" s="719"/>
      <c r="BH493" s="719"/>
      <c r="BI493" s="720"/>
      <c r="BJ493" s="720"/>
      <c r="BK493" s="720"/>
      <c r="BL493" s="717"/>
      <c r="BM493" s="720"/>
      <c r="BN493" s="720"/>
      <c r="BO493" s="717"/>
      <c r="BP493" s="717"/>
      <c r="BQ493" s="717"/>
      <c r="BR493" s="717"/>
      <c r="BS493" s="717"/>
      <c r="BT493" s="717"/>
      <c r="BU493" s="717"/>
      <c r="BV493" s="777"/>
      <c r="BW493" s="777"/>
      <c r="BX493" s="719"/>
      <c r="BY493" s="719"/>
      <c r="BZ493" s="720"/>
      <c r="CA493" s="720"/>
      <c r="CB493" s="720"/>
      <c r="CC493" s="719"/>
      <c r="CD493" s="720"/>
      <c r="CE493" s="720"/>
      <c r="CF493" s="720"/>
      <c r="CG493" s="720"/>
      <c r="CH493" s="834"/>
      <c r="CI493" s="720"/>
      <c r="CJ493" s="720"/>
      <c r="CK493" s="720"/>
      <c r="CL493" s="720"/>
      <c r="CM493" s="723">
        <v>37</v>
      </c>
      <c r="CN493" s="120"/>
      <c r="CO493" s="120"/>
      <c r="CP493" s="120"/>
      <c r="CQ493" s="120"/>
      <c r="CR493" s="120"/>
      <c r="CS493" s="120"/>
      <c r="CT493" s="120"/>
      <c r="CU493" s="120"/>
      <c r="CV493" s="120"/>
      <c r="CW493" s="120"/>
      <c r="CX493" s="120"/>
      <c r="CY493" s="120"/>
    </row>
    <row r="494" spans="1:103" ht="18" customHeight="1">
      <c r="A494" s="591">
        <f t="shared" si="9"/>
        <v>24</v>
      </c>
      <c r="B494" s="649"/>
      <c r="C494" s="456" t="s">
        <v>5705</v>
      </c>
      <c r="D494" s="523" t="s">
        <v>5706</v>
      </c>
      <c r="E494" s="456" t="s">
        <v>74</v>
      </c>
      <c r="F494" s="318"/>
      <c r="G494" s="753"/>
      <c r="H494" s="753"/>
      <c r="I494" s="753"/>
      <c r="J494" s="753"/>
      <c r="K494" s="753"/>
      <c r="L494" s="753"/>
      <c r="M494" s="753"/>
      <c r="N494" s="709"/>
      <c r="O494" s="709"/>
      <c r="P494" s="710"/>
      <c r="Q494" s="832"/>
      <c r="R494" s="832"/>
      <c r="S494" s="91"/>
      <c r="T494" s="91"/>
      <c r="U494" s="91"/>
      <c r="V494" s="91"/>
      <c r="W494" s="91"/>
      <c r="X494" s="91"/>
      <c r="Y494" s="91"/>
      <c r="Z494" s="91"/>
      <c r="AA494" s="91"/>
      <c r="AB494" s="91"/>
      <c r="AC494" s="91"/>
      <c r="AD494" s="91"/>
      <c r="AE494" s="91"/>
      <c r="AF494" s="91"/>
      <c r="AG494" s="91"/>
      <c r="AH494" s="770"/>
      <c r="AI494" s="770"/>
      <c r="AJ494" s="770"/>
      <c r="AK494" s="770"/>
      <c r="AL494" s="770"/>
      <c r="AM494" s="770"/>
      <c r="AN494" s="770"/>
      <c r="AO494" s="770"/>
      <c r="AP494" s="770"/>
      <c r="AQ494" s="770"/>
      <c r="AR494" s="770"/>
      <c r="AS494" s="770"/>
      <c r="AT494" s="770"/>
      <c r="AU494" s="770"/>
      <c r="AV494" s="770"/>
      <c r="AW494" s="770"/>
      <c r="AX494" s="770"/>
      <c r="AY494" s="770"/>
      <c r="AZ494" s="770"/>
      <c r="BA494" s="770"/>
      <c r="BB494" s="770"/>
      <c r="BC494" s="770"/>
      <c r="BD494" s="770"/>
      <c r="BE494" s="770"/>
      <c r="BF494" s="770"/>
      <c r="BG494" s="719"/>
      <c r="BH494" s="719"/>
      <c r="BI494" s="720"/>
      <c r="BJ494" s="720"/>
      <c r="BK494" s="720"/>
      <c r="BL494" s="717"/>
      <c r="BM494" s="720"/>
      <c r="BN494" s="720"/>
      <c r="BO494" s="717"/>
      <c r="BP494" s="717"/>
      <c r="BQ494" s="717"/>
      <c r="BR494" s="717"/>
      <c r="BS494" s="717"/>
      <c r="BT494" s="717"/>
      <c r="BU494" s="717"/>
      <c r="BV494" s="777"/>
      <c r="BW494" s="777"/>
      <c r="BX494" s="719"/>
      <c r="BY494" s="719"/>
      <c r="BZ494" s="720"/>
      <c r="CA494" s="720"/>
      <c r="CB494" s="720"/>
      <c r="CC494" s="719"/>
      <c r="CD494" s="720"/>
      <c r="CE494" s="720"/>
      <c r="CF494" s="720"/>
      <c r="CG494" s="720"/>
      <c r="CH494" s="834"/>
      <c r="CI494" s="720"/>
      <c r="CJ494" s="720"/>
      <c r="CK494" s="720"/>
      <c r="CL494" s="720"/>
      <c r="CM494" s="723">
        <v>37</v>
      </c>
      <c r="CN494" s="120"/>
      <c r="CO494" s="120"/>
      <c r="CP494" s="120"/>
      <c r="CQ494" s="120"/>
      <c r="CR494" s="120"/>
      <c r="CS494" s="120"/>
      <c r="CT494" s="120"/>
      <c r="CU494" s="120"/>
      <c r="CV494" s="120"/>
      <c r="CW494" s="120"/>
      <c r="CX494" s="120"/>
      <c r="CY494" s="120"/>
    </row>
    <row r="495" spans="1:103" ht="18" customHeight="1">
      <c r="A495" s="591">
        <f t="shared" si="9"/>
        <v>25</v>
      </c>
      <c r="B495" s="649"/>
      <c r="C495" s="456" t="s">
        <v>5707</v>
      </c>
      <c r="D495" s="523" t="s">
        <v>5708</v>
      </c>
      <c r="E495" s="456" t="s">
        <v>74</v>
      </c>
      <c r="F495" s="318"/>
      <c r="G495" s="753"/>
      <c r="H495" s="753"/>
      <c r="I495" s="753"/>
      <c r="J495" s="753"/>
      <c r="K495" s="753"/>
      <c r="L495" s="753"/>
      <c r="M495" s="753"/>
      <c r="N495" s="709"/>
      <c r="O495" s="709"/>
      <c r="P495" s="710"/>
      <c r="Q495" s="832"/>
      <c r="R495" s="832"/>
      <c r="S495" s="91"/>
      <c r="T495" s="91"/>
      <c r="U495" s="91"/>
      <c r="V495" s="91"/>
      <c r="W495" s="91"/>
      <c r="X495" s="91"/>
      <c r="Y495" s="91"/>
      <c r="Z495" s="91"/>
      <c r="AA495" s="91"/>
      <c r="AB495" s="91"/>
      <c r="AC495" s="91"/>
      <c r="AD495" s="91"/>
      <c r="AE495" s="91"/>
      <c r="AF495" s="91"/>
      <c r="AG495" s="91"/>
      <c r="AH495" s="770"/>
      <c r="AI495" s="770"/>
      <c r="AJ495" s="770"/>
      <c r="AK495" s="770"/>
      <c r="AL495" s="770"/>
      <c r="AM495" s="770"/>
      <c r="AN495" s="770"/>
      <c r="AO495" s="770"/>
      <c r="AP495" s="770"/>
      <c r="AQ495" s="770"/>
      <c r="AR495" s="770"/>
      <c r="AS495" s="770"/>
      <c r="AT495" s="770"/>
      <c r="AU495" s="770"/>
      <c r="AV495" s="770"/>
      <c r="AW495" s="770"/>
      <c r="AX495" s="770"/>
      <c r="AY495" s="770"/>
      <c r="AZ495" s="770"/>
      <c r="BA495" s="770"/>
      <c r="BB495" s="770"/>
      <c r="BC495" s="770"/>
      <c r="BD495" s="770"/>
      <c r="BE495" s="770"/>
      <c r="BF495" s="770"/>
      <c r="BG495" s="719"/>
      <c r="BH495" s="719"/>
      <c r="BI495" s="720"/>
      <c r="BJ495" s="720"/>
      <c r="BK495" s="720"/>
      <c r="BL495" s="717"/>
      <c r="BM495" s="720"/>
      <c r="BN495" s="720"/>
      <c r="BO495" s="717"/>
      <c r="BP495" s="717"/>
      <c r="BQ495" s="717"/>
      <c r="BR495" s="717"/>
      <c r="BS495" s="717"/>
      <c r="BT495" s="717"/>
      <c r="BU495" s="717"/>
      <c r="BV495" s="777"/>
      <c r="BW495" s="777"/>
      <c r="BX495" s="719"/>
      <c r="BY495" s="719"/>
      <c r="BZ495" s="720"/>
      <c r="CA495" s="720"/>
      <c r="CB495" s="720"/>
      <c r="CC495" s="719"/>
      <c r="CD495" s="720"/>
      <c r="CE495" s="720"/>
      <c r="CF495" s="720"/>
      <c r="CG495" s="720"/>
      <c r="CH495" s="834"/>
      <c r="CI495" s="720"/>
      <c r="CJ495" s="720"/>
      <c r="CK495" s="720"/>
      <c r="CL495" s="720"/>
      <c r="CM495" s="723">
        <v>37</v>
      </c>
      <c r="CN495" s="120"/>
      <c r="CO495" s="120"/>
      <c r="CP495" s="120"/>
      <c r="CQ495" s="120"/>
      <c r="CR495" s="120"/>
      <c r="CS495" s="120"/>
      <c r="CT495" s="120"/>
      <c r="CU495" s="120"/>
      <c r="CV495" s="120"/>
      <c r="CW495" s="120"/>
      <c r="CX495" s="120"/>
      <c r="CY495" s="120"/>
    </row>
    <row r="496" spans="1:103" ht="18" customHeight="1">
      <c r="A496" s="591">
        <f t="shared" si="9"/>
        <v>26</v>
      </c>
      <c r="B496" s="649"/>
      <c r="C496" s="497" t="s">
        <v>5709</v>
      </c>
      <c r="D496" s="496" t="s">
        <v>5710</v>
      </c>
      <c r="E496" s="497" t="s">
        <v>74</v>
      </c>
      <c r="F496" s="318"/>
      <c r="G496" s="753"/>
      <c r="H496" s="753"/>
      <c r="I496" s="753"/>
      <c r="J496" s="753"/>
      <c r="K496" s="753"/>
      <c r="L496" s="753"/>
      <c r="M496" s="753"/>
      <c r="N496" s="709"/>
      <c r="O496" s="709"/>
      <c r="P496" s="710"/>
      <c r="Q496" s="832"/>
      <c r="R496" s="832"/>
      <c r="S496" s="91"/>
      <c r="T496" s="91"/>
      <c r="U496" s="91"/>
      <c r="V496" s="91"/>
      <c r="W496" s="91"/>
      <c r="X496" s="91"/>
      <c r="Y496" s="91"/>
      <c r="Z496" s="91"/>
      <c r="AA496" s="91"/>
      <c r="AB496" s="91"/>
      <c r="AC496" s="91"/>
      <c r="AD496" s="91"/>
      <c r="AE496" s="91"/>
      <c r="AF496" s="91"/>
      <c r="AG496" s="91"/>
      <c r="AH496" s="770"/>
      <c r="AI496" s="770"/>
      <c r="AJ496" s="770"/>
      <c r="AK496" s="770"/>
      <c r="AL496" s="770"/>
      <c r="AM496" s="770"/>
      <c r="AN496" s="770"/>
      <c r="AO496" s="770"/>
      <c r="AP496" s="770"/>
      <c r="AQ496" s="770"/>
      <c r="AR496" s="770"/>
      <c r="AS496" s="770"/>
      <c r="AT496" s="770"/>
      <c r="AU496" s="770"/>
      <c r="AV496" s="770"/>
      <c r="AW496" s="770"/>
      <c r="AX496" s="770"/>
      <c r="AY496" s="770"/>
      <c r="AZ496" s="770"/>
      <c r="BA496" s="770"/>
      <c r="BB496" s="770"/>
      <c r="BC496" s="770"/>
      <c r="BD496" s="770"/>
      <c r="BE496" s="770"/>
      <c r="BF496" s="770"/>
      <c r="BG496" s="719"/>
      <c r="BH496" s="719"/>
      <c r="BI496" s="720"/>
      <c r="BJ496" s="720"/>
      <c r="BK496" s="720"/>
      <c r="BL496" s="717"/>
      <c r="BM496" s="720"/>
      <c r="BN496" s="720"/>
      <c r="BO496" s="717"/>
      <c r="BP496" s="717"/>
      <c r="BQ496" s="717"/>
      <c r="BR496" s="717"/>
      <c r="BS496" s="717"/>
      <c r="BT496" s="717"/>
      <c r="BU496" s="717"/>
      <c r="BV496" s="777"/>
      <c r="BW496" s="777"/>
      <c r="BX496" s="719"/>
      <c r="BY496" s="719"/>
      <c r="BZ496" s="720"/>
      <c r="CA496" s="720"/>
      <c r="CB496" s="720"/>
      <c r="CC496" s="719"/>
      <c r="CD496" s="720"/>
      <c r="CE496" s="720"/>
      <c r="CF496" s="720"/>
      <c r="CG496" s="720"/>
      <c r="CH496" s="834"/>
      <c r="CI496" s="720"/>
      <c r="CJ496" s="720"/>
      <c r="CK496" s="720"/>
      <c r="CL496" s="720"/>
      <c r="CM496" s="398">
        <v>36</v>
      </c>
      <c r="CN496" s="120"/>
      <c r="CO496" s="120"/>
      <c r="CP496" s="120"/>
      <c r="CQ496" s="120"/>
      <c r="CR496" s="120"/>
      <c r="CS496" s="120"/>
      <c r="CT496" s="120"/>
      <c r="CU496" s="120"/>
      <c r="CV496" s="120"/>
      <c r="CW496" s="120"/>
      <c r="CX496" s="120"/>
      <c r="CY496" s="120"/>
    </row>
    <row r="497" spans="1:103" ht="18" customHeight="1">
      <c r="A497" s="591">
        <f t="shared" si="9"/>
        <v>27</v>
      </c>
      <c r="B497" s="649"/>
      <c r="C497" s="497" t="s">
        <v>5711</v>
      </c>
      <c r="D497" s="496" t="s">
        <v>5712</v>
      </c>
      <c r="E497" s="497" t="s">
        <v>74</v>
      </c>
      <c r="F497" s="318"/>
      <c r="G497" s="753"/>
      <c r="H497" s="753"/>
      <c r="I497" s="753"/>
      <c r="J497" s="753"/>
      <c r="K497" s="753"/>
      <c r="L497" s="753"/>
      <c r="M497" s="753"/>
      <c r="N497" s="709"/>
      <c r="O497" s="709"/>
      <c r="P497" s="710"/>
      <c r="Q497" s="832"/>
      <c r="R497" s="832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91"/>
      <c r="AE497" s="91"/>
      <c r="AF497" s="91"/>
      <c r="AG497" s="91"/>
      <c r="AH497" s="770"/>
      <c r="AI497" s="770"/>
      <c r="AJ497" s="770"/>
      <c r="AK497" s="770"/>
      <c r="AL497" s="770"/>
      <c r="AM497" s="770"/>
      <c r="AN497" s="770"/>
      <c r="AO497" s="770"/>
      <c r="AP497" s="770"/>
      <c r="AQ497" s="770"/>
      <c r="AR497" s="770"/>
      <c r="AS497" s="770"/>
      <c r="AT497" s="770"/>
      <c r="AU497" s="770"/>
      <c r="AV497" s="770"/>
      <c r="AW497" s="770"/>
      <c r="AX497" s="770"/>
      <c r="AY497" s="770"/>
      <c r="AZ497" s="770"/>
      <c r="BA497" s="770"/>
      <c r="BB497" s="770"/>
      <c r="BC497" s="770"/>
      <c r="BD497" s="770"/>
      <c r="BE497" s="770"/>
      <c r="BF497" s="770"/>
      <c r="BG497" s="719"/>
      <c r="BH497" s="719"/>
      <c r="BI497" s="720"/>
      <c r="BJ497" s="720"/>
      <c r="BK497" s="720"/>
      <c r="BL497" s="717"/>
      <c r="BM497" s="720"/>
      <c r="BN497" s="720"/>
      <c r="BO497" s="717"/>
      <c r="BP497" s="717"/>
      <c r="BQ497" s="717"/>
      <c r="BR497" s="717"/>
      <c r="BS497" s="717"/>
      <c r="BT497" s="717"/>
      <c r="BU497" s="717"/>
      <c r="BV497" s="777"/>
      <c r="BW497" s="777"/>
      <c r="BX497" s="719"/>
      <c r="BY497" s="719"/>
      <c r="BZ497" s="720"/>
      <c r="CA497" s="720"/>
      <c r="CB497" s="720"/>
      <c r="CC497" s="719"/>
      <c r="CD497" s="720"/>
      <c r="CE497" s="720"/>
      <c r="CF497" s="720"/>
      <c r="CG497" s="720"/>
      <c r="CH497" s="834"/>
      <c r="CI497" s="720"/>
      <c r="CJ497" s="720"/>
      <c r="CK497" s="720"/>
      <c r="CL497" s="720"/>
      <c r="CM497" s="398">
        <v>36</v>
      </c>
      <c r="CN497" s="120"/>
      <c r="CO497" s="120"/>
      <c r="CP497" s="120"/>
      <c r="CQ497" s="120"/>
      <c r="CR497" s="120"/>
      <c r="CS497" s="120"/>
      <c r="CT497" s="120"/>
      <c r="CU497" s="120"/>
      <c r="CV497" s="120"/>
      <c r="CW497" s="120"/>
      <c r="CX497" s="120"/>
      <c r="CY497" s="120"/>
    </row>
    <row r="498" spans="1:103" ht="18" customHeight="1">
      <c r="A498" s="591">
        <f t="shared" si="9"/>
        <v>28</v>
      </c>
      <c r="B498" s="649"/>
      <c r="C498" s="448">
        <v>20191230037</v>
      </c>
      <c r="D498" s="516" t="s">
        <v>5713</v>
      </c>
      <c r="E498" s="448" t="s">
        <v>74</v>
      </c>
      <c r="F498" s="318"/>
      <c r="G498" s="753"/>
      <c r="H498" s="753"/>
      <c r="I498" s="753"/>
      <c r="J498" s="753"/>
      <c r="K498" s="753"/>
      <c r="L498" s="753"/>
      <c r="M498" s="753"/>
      <c r="N498" s="709"/>
      <c r="O498" s="709"/>
      <c r="P498" s="710"/>
      <c r="Q498" s="832"/>
      <c r="R498" s="832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91"/>
      <c r="AE498" s="91"/>
      <c r="AF498" s="91"/>
      <c r="AG498" s="91"/>
      <c r="AH498" s="770"/>
      <c r="AI498" s="770"/>
      <c r="AJ498" s="770"/>
      <c r="AK498" s="770"/>
      <c r="AL498" s="770"/>
      <c r="AM498" s="770"/>
      <c r="AN498" s="770"/>
      <c r="AO498" s="770"/>
      <c r="AP498" s="770"/>
      <c r="AQ498" s="770"/>
      <c r="AR498" s="770"/>
      <c r="AS498" s="770"/>
      <c r="AT498" s="770"/>
      <c r="AU498" s="770"/>
      <c r="AV498" s="770"/>
      <c r="AW498" s="770"/>
      <c r="AX498" s="770"/>
      <c r="AY498" s="770"/>
      <c r="AZ498" s="770"/>
      <c r="BA498" s="770"/>
      <c r="BB498" s="770"/>
      <c r="BC498" s="770"/>
      <c r="BD498" s="770"/>
      <c r="BE498" s="770"/>
      <c r="BF498" s="770"/>
      <c r="BG498" s="719"/>
      <c r="BH498" s="719"/>
      <c r="BI498" s="720"/>
      <c r="BJ498" s="720"/>
      <c r="BK498" s="720"/>
      <c r="BL498" s="717"/>
      <c r="BM498" s="720"/>
      <c r="BN498" s="720"/>
      <c r="BO498" s="717"/>
      <c r="BP498" s="717"/>
      <c r="BQ498" s="717"/>
      <c r="BR498" s="717"/>
      <c r="BS498" s="717"/>
      <c r="BT498" s="717"/>
      <c r="BU498" s="717"/>
      <c r="BV498" s="777"/>
      <c r="BW498" s="777"/>
      <c r="BX498" s="719"/>
      <c r="BY498" s="719"/>
      <c r="BZ498" s="720"/>
      <c r="CA498" s="720"/>
      <c r="CB498" s="720"/>
      <c r="CC498" s="719"/>
      <c r="CD498" s="720"/>
      <c r="CE498" s="720"/>
      <c r="CF498" s="720"/>
      <c r="CG498" s="720"/>
      <c r="CH498" s="834"/>
      <c r="CI498" s="720"/>
      <c r="CJ498" s="720"/>
      <c r="CK498" s="720"/>
      <c r="CL498" s="720"/>
      <c r="CM498" s="398">
        <v>35</v>
      </c>
      <c r="CN498" s="120"/>
      <c r="CO498" s="120"/>
      <c r="CP498" s="120"/>
      <c r="CQ498" s="120"/>
      <c r="CR498" s="120"/>
      <c r="CS498" s="120"/>
      <c r="CT498" s="120"/>
      <c r="CU498" s="120"/>
      <c r="CV498" s="120"/>
      <c r="CW498" s="120"/>
      <c r="CX498" s="120"/>
      <c r="CY498" s="120"/>
    </row>
    <row r="499" spans="1:103" ht="18" customHeight="1">
      <c r="A499" s="591">
        <f t="shared" si="9"/>
        <v>29</v>
      </c>
      <c r="B499" s="649"/>
      <c r="C499" s="497" t="s">
        <v>5714</v>
      </c>
      <c r="D499" s="496" t="s">
        <v>5715</v>
      </c>
      <c r="E499" s="497" t="s">
        <v>74</v>
      </c>
      <c r="F499" s="318"/>
      <c r="G499" s="753"/>
      <c r="H499" s="753"/>
      <c r="I499" s="753"/>
      <c r="J499" s="753"/>
      <c r="K499" s="753"/>
      <c r="L499" s="753"/>
      <c r="M499" s="753"/>
      <c r="N499" s="709"/>
      <c r="O499" s="709"/>
      <c r="P499" s="710"/>
      <c r="Q499" s="832"/>
      <c r="R499" s="832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91"/>
      <c r="AE499" s="91"/>
      <c r="AF499" s="91"/>
      <c r="AG499" s="91"/>
      <c r="AH499" s="835" t="s">
        <v>5716</v>
      </c>
      <c r="AI499" s="835" t="s">
        <v>92</v>
      </c>
      <c r="AJ499" s="835" t="s">
        <v>43</v>
      </c>
      <c r="AK499" s="835">
        <v>7271031605990000</v>
      </c>
      <c r="AL499" s="835" t="s">
        <v>44</v>
      </c>
      <c r="AM499" s="835">
        <v>85241433127</v>
      </c>
      <c r="AN499" s="835">
        <v>164</v>
      </c>
      <c r="AO499" s="835">
        <v>59</v>
      </c>
      <c r="AP499" s="835" t="s">
        <v>5717</v>
      </c>
      <c r="AQ499" s="835" t="s">
        <v>5718</v>
      </c>
      <c r="AR499" s="835" t="s">
        <v>5719</v>
      </c>
      <c r="AS499" s="835" t="s">
        <v>66</v>
      </c>
      <c r="AT499" s="835" t="s">
        <v>66</v>
      </c>
      <c r="AU499" s="835" t="s">
        <v>47</v>
      </c>
      <c r="AV499" s="835" t="s">
        <v>47</v>
      </c>
      <c r="AW499" s="835" t="s">
        <v>5720</v>
      </c>
      <c r="AX499" s="835" t="s">
        <v>5721</v>
      </c>
      <c r="AY499" s="835" t="s">
        <v>53</v>
      </c>
      <c r="AZ499" s="835">
        <v>0</v>
      </c>
      <c r="BA499" s="835" t="s">
        <v>393</v>
      </c>
      <c r="BB499" s="835" t="s">
        <v>205</v>
      </c>
      <c r="BC499" s="835" t="s">
        <v>254</v>
      </c>
      <c r="BD499" s="835">
        <v>0</v>
      </c>
      <c r="BE499" s="835">
        <v>2</v>
      </c>
      <c r="BF499" s="835">
        <v>1</v>
      </c>
      <c r="BG499" s="720"/>
      <c r="BH499" s="720"/>
      <c r="BI499" s="720"/>
      <c r="BJ499" s="720"/>
      <c r="BK499" s="720"/>
      <c r="BL499" s="836" t="s">
        <v>56</v>
      </c>
      <c r="BM499" s="720"/>
      <c r="BN499" s="720"/>
      <c r="BO499" s="717"/>
      <c r="BP499" s="717"/>
      <c r="BQ499" s="717"/>
      <c r="BR499" s="717"/>
      <c r="BS499" s="717"/>
      <c r="BT499" s="717"/>
      <c r="BU499" s="717"/>
      <c r="BV499" s="777"/>
      <c r="BW499" s="777"/>
      <c r="BX499" s="719"/>
      <c r="BY499" s="719"/>
      <c r="BZ499" s="720"/>
      <c r="CA499" s="720"/>
      <c r="CB499" s="720"/>
      <c r="CC499" s="717"/>
      <c r="CD499" s="720"/>
      <c r="CE499" s="720"/>
      <c r="CF499" s="720"/>
      <c r="CG499" s="720"/>
      <c r="CH499" s="834"/>
      <c r="CI499" s="720"/>
      <c r="CJ499" s="720"/>
      <c r="CK499" s="720"/>
      <c r="CL499" s="720"/>
      <c r="CM499" s="398">
        <v>35</v>
      </c>
      <c r="CN499" s="120"/>
      <c r="CO499" s="120"/>
      <c r="CP499" s="120"/>
      <c r="CQ499" s="120"/>
      <c r="CR499" s="120"/>
      <c r="CS499" s="120"/>
      <c r="CT499" s="120"/>
      <c r="CU499" s="120"/>
      <c r="CV499" s="120"/>
      <c r="CW499" s="120"/>
      <c r="CX499" s="120"/>
      <c r="CY499" s="120"/>
    </row>
    <row r="500" spans="1:103" ht="18" customHeight="1">
      <c r="A500" s="591">
        <f t="shared" si="9"/>
        <v>30</v>
      </c>
      <c r="B500" s="649"/>
      <c r="C500" s="368" t="s">
        <v>5722</v>
      </c>
      <c r="D500" s="366" t="s">
        <v>5723</v>
      </c>
      <c r="E500" s="368" t="s">
        <v>74</v>
      </c>
      <c r="F500" s="313"/>
      <c r="G500" s="20"/>
      <c r="H500" s="20"/>
      <c r="I500" s="20"/>
      <c r="J500" s="20"/>
      <c r="K500" s="20"/>
      <c r="L500" s="20"/>
      <c r="M500" s="20"/>
      <c r="N500" s="88"/>
      <c r="O500" s="88"/>
      <c r="P500" s="90"/>
      <c r="Q500" s="594"/>
      <c r="R500" s="594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89"/>
      <c r="AD500" s="89"/>
      <c r="AE500" s="89"/>
      <c r="AF500" s="89"/>
      <c r="AG500" s="91"/>
      <c r="AH500" s="122"/>
      <c r="AI500" s="143" t="s">
        <v>5724</v>
      </c>
      <c r="AJ500" s="122" t="s">
        <v>95</v>
      </c>
      <c r="AK500" s="122" t="s">
        <v>43</v>
      </c>
      <c r="AL500" s="122">
        <v>0</v>
      </c>
      <c r="AM500" s="122" t="s">
        <v>44</v>
      </c>
      <c r="AN500" s="122">
        <v>85331104080</v>
      </c>
      <c r="AO500" s="122">
        <v>165</v>
      </c>
      <c r="AP500" s="122">
        <v>68</v>
      </c>
      <c r="AQ500" s="143" t="s">
        <v>5725</v>
      </c>
      <c r="AR500" s="143" t="s">
        <v>5726</v>
      </c>
      <c r="AS500" s="143" t="s">
        <v>5727</v>
      </c>
      <c r="AT500" s="143" t="s">
        <v>54</v>
      </c>
      <c r="AU500" s="143" t="s">
        <v>54</v>
      </c>
      <c r="AV500" s="122" t="s">
        <v>47</v>
      </c>
      <c r="AW500" s="122" t="s">
        <v>47</v>
      </c>
      <c r="AX500" s="143" t="s">
        <v>5728</v>
      </c>
      <c r="AY500" s="143" t="s">
        <v>5729</v>
      </c>
      <c r="AZ500" s="122" t="s">
        <v>53</v>
      </c>
      <c r="BA500" s="122">
        <v>2018</v>
      </c>
      <c r="BB500" s="122" t="s">
        <v>56</v>
      </c>
      <c r="BC500" s="122" t="s">
        <v>41</v>
      </c>
      <c r="BD500" s="193">
        <v>43232</v>
      </c>
      <c r="BE500" s="143" t="s">
        <v>5730</v>
      </c>
      <c r="BF500" s="122">
        <v>3</v>
      </c>
      <c r="BG500" s="138">
        <v>68</v>
      </c>
      <c r="BH500" s="138">
        <v>67.400000000000006</v>
      </c>
      <c r="BI500" s="119">
        <f>BG500+BH500</f>
        <v>135.4</v>
      </c>
      <c r="BJ500" s="119"/>
      <c r="BK500" s="119" t="str">
        <f>IF(BI500&lt;95,"TIDAK LULUS",IF(BI500&gt;=95,"LULUS"))</f>
        <v>LULUS</v>
      </c>
      <c r="BL500" s="138" t="s">
        <v>56</v>
      </c>
      <c r="BM500" s="119"/>
      <c r="BN500" s="119"/>
      <c r="BO500" s="122"/>
      <c r="BP500" s="122"/>
      <c r="BQ500" s="122"/>
      <c r="BR500" s="134"/>
      <c r="BS500" s="134"/>
      <c r="BT500" s="119"/>
      <c r="BU500" s="119"/>
      <c r="BV500" s="122"/>
      <c r="BW500" s="119"/>
      <c r="BX500" s="138"/>
      <c r="BY500" s="138"/>
      <c r="BZ500" s="119"/>
      <c r="CA500" s="119"/>
      <c r="CB500" s="119"/>
      <c r="CC500" s="122"/>
      <c r="CD500" s="119"/>
      <c r="CE500" s="119"/>
      <c r="CF500" s="119"/>
      <c r="CG500" s="119"/>
      <c r="CH500" s="123"/>
      <c r="CI500" s="119"/>
      <c r="CJ500" s="119"/>
      <c r="CK500" s="119"/>
      <c r="CL500" s="119"/>
      <c r="CM500" s="364">
        <v>35</v>
      </c>
      <c r="CN500" s="120"/>
      <c r="CO500" s="120"/>
      <c r="CP500" s="120"/>
      <c r="CQ500" s="120"/>
      <c r="CR500" s="120"/>
      <c r="CS500" s="120"/>
      <c r="CT500" s="120"/>
      <c r="CU500" s="120"/>
      <c r="CV500" s="120"/>
      <c r="CW500" s="120"/>
      <c r="CX500" s="120"/>
      <c r="CY500" s="120"/>
    </row>
    <row r="501" spans="1:103" ht="18" customHeight="1">
      <c r="A501" s="591">
        <f t="shared" si="9"/>
        <v>31</v>
      </c>
      <c r="B501" s="649"/>
      <c r="C501" s="374" t="s">
        <v>5731</v>
      </c>
      <c r="D501" s="373" t="s">
        <v>5732</v>
      </c>
      <c r="E501" s="374" t="s">
        <v>74</v>
      </c>
      <c r="F501" s="313"/>
      <c r="G501" s="20"/>
      <c r="H501" s="20"/>
      <c r="I501" s="20"/>
      <c r="J501" s="20"/>
      <c r="K501" s="20"/>
      <c r="L501" s="20"/>
      <c r="M501" s="20"/>
      <c r="N501" s="88"/>
      <c r="O501" s="88"/>
      <c r="P501" s="90"/>
      <c r="Q501" s="594"/>
      <c r="R501" s="594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89"/>
      <c r="AD501" s="89"/>
      <c r="AE501" s="89"/>
      <c r="AF501" s="89"/>
      <c r="AG501" s="91"/>
      <c r="AH501" s="122"/>
      <c r="AI501" s="143" t="s">
        <v>5733</v>
      </c>
      <c r="AJ501" s="122" t="s">
        <v>92</v>
      </c>
      <c r="AK501" s="122" t="s">
        <v>43</v>
      </c>
      <c r="AL501" s="122">
        <v>0</v>
      </c>
      <c r="AM501" s="122" t="s">
        <v>44</v>
      </c>
      <c r="AN501" s="122">
        <v>81318865358</v>
      </c>
      <c r="AO501" s="122">
        <v>175</v>
      </c>
      <c r="AP501" s="122">
        <v>64</v>
      </c>
      <c r="AQ501" s="143" t="s">
        <v>5734</v>
      </c>
      <c r="AR501" s="143" t="s">
        <v>5735</v>
      </c>
      <c r="AS501" s="143" t="s">
        <v>5736</v>
      </c>
      <c r="AT501" s="143" t="s">
        <v>45</v>
      </c>
      <c r="AU501" s="143" t="s">
        <v>54</v>
      </c>
      <c r="AV501" s="122" t="s">
        <v>55</v>
      </c>
      <c r="AW501" s="122" t="s">
        <v>55</v>
      </c>
      <c r="AX501" s="143" t="s">
        <v>5737</v>
      </c>
      <c r="AY501" s="143" t="s">
        <v>5738</v>
      </c>
      <c r="AZ501" s="122" t="s">
        <v>78</v>
      </c>
      <c r="BA501" s="122">
        <v>2018</v>
      </c>
      <c r="BB501" s="122" t="s">
        <v>56</v>
      </c>
      <c r="BC501" s="122" t="s">
        <v>64</v>
      </c>
      <c r="BD501" s="239">
        <v>43262</v>
      </c>
      <c r="BE501" s="143" t="s">
        <v>5739</v>
      </c>
      <c r="BF501" s="122">
        <v>3</v>
      </c>
      <c r="BG501" s="138">
        <v>59</v>
      </c>
      <c r="BH501" s="138">
        <v>76</v>
      </c>
      <c r="BI501" s="119">
        <f>BG501+BH501</f>
        <v>135</v>
      </c>
      <c r="BJ501" s="119"/>
      <c r="BK501" s="119" t="str">
        <f>IF(BI501&lt;95,"TIDAK LULUS",IF(BI501&gt;=95,"LULUS"))</f>
        <v>LULUS</v>
      </c>
      <c r="BL501" s="138" t="s">
        <v>56</v>
      </c>
      <c r="BM501" s="119" t="s">
        <v>5740</v>
      </c>
      <c r="BN501" s="119"/>
      <c r="BO501" s="122"/>
      <c r="BP501" s="122"/>
      <c r="BQ501" s="122"/>
      <c r="BR501" s="122"/>
      <c r="BS501" s="122"/>
      <c r="BT501" s="122"/>
      <c r="BU501" s="122"/>
      <c r="BV501" s="134"/>
      <c r="BW501" s="134"/>
      <c r="BX501" s="138"/>
      <c r="BY501" s="138"/>
      <c r="BZ501" s="119"/>
      <c r="CA501" s="119"/>
      <c r="CB501" s="119"/>
      <c r="CC501" s="138"/>
      <c r="CD501" s="119"/>
      <c r="CE501" s="119"/>
      <c r="CF501" s="119"/>
      <c r="CG501" s="119"/>
      <c r="CH501" s="123"/>
      <c r="CI501" s="119"/>
      <c r="CJ501" s="119"/>
      <c r="CK501" s="119"/>
      <c r="CL501" s="119"/>
      <c r="CM501" s="375">
        <v>35</v>
      </c>
      <c r="CN501" s="120"/>
      <c r="CO501" s="120"/>
      <c r="CP501" s="120"/>
      <c r="CQ501" s="120"/>
      <c r="CR501" s="120"/>
      <c r="CS501" s="120"/>
      <c r="CT501" s="120"/>
      <c r="CU501" s="120"/>
      <c r="CV501" s="120"/>
      <c r="CW501" s="120"/>
      <c r="CX501" s="120"/>
      <c r="CY501" s="120"/>
    </row>
    <row r="502" spans="1:103" ht="18" customHeight="1">
      <c r="A502" s="931" t="s">
        <v>15</v>
      </c>
      <c r="B502" s="937"/>
      <c r="C502" s="937"/>
      <c r="D502" s="938"/>
      <c r="E502" s="65"/>
      <c r="F502" s="66"/>
      <c r="G502" s="65"/>
      <c r="H502" s="67"/>
      <c r="I502" s="65"/>
      <c r="J502" s="67"/>
      <c r="K502" s="65"/>
      <c r="L502" s="67"/>
      <c r="M502" s="74"/>
    </row>
    <row r="503" spans="1:103" ht="18" customHeight="1">
      <c r="A503" s="946"/>
      <c r="B503" s="947"/>
      <c r="C503" s="947"/>
      <c r="D503" s="948"/>
      <c r="E503" s="68"/>
      <c r="F503" s="69"/>
      <c r="G503" s="68"/>
      <c r="H503" s="59"/>
      <c r="I503" s="68"/>
      <c r="J503" s="59"/>
      <c r="K503" s="68"/>
      <c r="L503" s="59"/>
      <c r="M503" s="74"/>
    </row>
    <row r="504" spans="1:103" ht="18" customHeight="1">
      <c r="A504" s="949" t="s">
        <v>16</v>
      </c>
      <c r="B504" s="950"/>
      <c r="C504" s="950"/>
      <c r="D504" s="951"/>
      <c r="E504" s="465"/>
      <c r="F504" s="583"/>
      <c r="G504" s="62"/>
      <c r="H504" s="71"/>
      <c r="I504" s="62"/>
      <c r="J504" s="71"/>
      <c r="K504" s="62"/>
      <c r="L504" s="72"/>
      <c r="M504" s="74"/>
    </row>
    <row r="505" spans="1:103" ht="18" customHeight="1">
      <c r="A505" s="73" t="s">
        <v>38</v>
      </c>
      <c r="B505" s="584" t="s">
        <v>3632</v>
      </c>
      <c r="C505" s="73"/>
      <c r="D505" s="74" t="s">
        <v>17</v>
      </c>
      <c r="E505" s="466"/>
      <c r="F505" s="59"/>
      <c r="G505" s="59"/>
      <c r="H505" s="76"/>
      <c r="I505" s="59"/>
      <c r="J505" s="76"/>
      <c r="K505" s="59"/>
      <c r="L505" s="77"/>
      <c r="M505" s="74"/>
    </row>
    <row r="506" spans="1:103" ht="18" customHeight="1">
      <c r="A506" s="472"/>
      <c r="B506" s="7" t="s">
        <v>18</v>
      </c>
      <c r="C506" s="472"/>
      <c r="D506" s="74" t="s">
        <v>19</v>
      </c>
      <c r="E506" s="465"/>
      <c r="F506" s="62"/>
      <c r="G506" s="62"/>
      <c r="H506" s="71"/>
      <c r="I506" s="62"/>
      <c r="J506" s="71"/>
      <c r="K506" s="62"/>
      <c r="L506" s="72"/>
      <c r="M506" s="74"/>
    </row>
    <row r="507" spans="1:103" ht="18" customHeight="1">
      <c r="A507" s="472"/>
      <c r="B507" s="9" t="s">
        <v>20</v>
      </c>
      <c r="C507" s="472"/>
      <c r="D507" s="74" t="s">
        <v>21</v>
      </c>
      <c r="E507" s="466"/>
      <c r="F507" s="59"/>
      <c r="G507" s="59"/>
      <c r="H507" s="76"/>
      <c r="I507" s="59"/>
      <c r="J507" s="76"/>
      <c r="K507" s="59"/>
      <c r="L507" s="77"/>
      <c r="M507" s="74"/>
    </row>
    <row r="508" spans="1:103" ht="18" customHeight="1">
      <c r="A508" s="472"/>
      <c r="B508" s="9" t="s">
        <v>22</v>
      </c>
      <c r="C508" s="472"/>
      <c r="D508" s="74" t="s">
        <v>23</v>
      </c>
      <c r="E508" s="465"/>
      <c r="F508" s="62"/>
      <c r="G508" s="62"/>
      <c r="H508" s="71"/>
      <c r="I508" s="62"/>
      <c r="J508" s="71"/>
      <c r="K508" s="62"/>
      <c r="L508" s="72"/>
      <c r="M508" s="74"/>
    </row>
    <row r="509" spans="1:103" ht="18" customHeight="1">
      <c r="A509" s="472"/>
      <c r="B509" s="9" t="s">
        <v>24</v>
      </c>
      <c r="C509" s="472"/>
      <c r="D509" s="74" t="s">
        <v>25</v>
      </c>
      <c r="E509" s="466"/>
      <c r="F509" s="59"/>
      <c r="G509" s="59"/>
      <c r="H509" s="76"/>
      <c r="I509" s="59"/>
      <c r="J509" s="76"/>
      <c r="K509" s="59"/>
      <c r="L509" s="77"/>
      <c r="M509" s="74"/>
    </row>
    <row r="510" spans="1:103" ht="18" customHeight="1">
      <c r="I510" s="955" t="s">
        <v>29</v>
      </c>
      <c r="J510" s="955"/>
      <c r="K510" s="955"/>
      <c r="L510" s="955"/>
      <c r="M510" s="479"/>
    </row>
    <row r="511" spans="1:103" ht="18" customHeight="1">
      <c r="A511" s="942" t="s">
        <v>0</v>
      </c>
      <c r="B511" s="942"/>
      <c r="C511" s="942"/>
      <c r="D511" s="942"/>
      <c r="E511" s="942"/>
      <c r="F511" s="942"/>
      <c r="G511" s="942"/>
      <c r="H511" s="942"/>
      <c r="I511" s="942"/>
      <c r="J511" s="942"/>
      <c r="K511" s="942"/>
      <c r="L511" s="942"/>
      <c r="M511" s="470"/>
    </row>
    <row r="512" spans="1:103" ht="18" customHeight="1">
      <c r="A512" s="942" t="s">
        <v>1</v>
      </c>
      <c r="B512" s="942"/>
      <c r="C512" s="942"/>
      <c r="D512" s="942"/>
      <c r="E512" s="942"/>
      <c r="F512" s="942"/>
      <c r="G512" s="942"/>
      <c r="H512" s="942"/>
      <c r="I512" s="942"/>
      <c r="J512" s="942"/>
      <c r="K512" s="942"/>
      <c r="L512" s="942"/>
      <c r="M512" s="470"/>
    </row>
    <row r="513" spans="1:101" ht="18" customHeight="1">
      <c r="A513" s="1" t="s">
        <v>35</v>
      </c>
      <c r="B513" s="1"/>
      <c r="C513" s="1"/>
      <c r="D513" s="1"/>
      <c r="E513" s="1"/>
      <c r="F513" s="1"/>
      <c r="G513" s="1"/>
    </row>
    <row r="514" spans="1:101" ht="18" customHeight="1">
      <c r="A514" s="2" t="s">
        <v>2</v>
      </c>
      <c r="B514" s="4" t="s">
        <v>3369</v>
      </c>
      <c r="C514" s="4" t="s">
        <v>3369</v>
      </c>
      <c r="H514" s="1"/>
      <c r="I514" s="1" t="s">
        <v>3</v>
      </c>
      <c r="J514" s="1"/>
      <c r="K514" s="3" t="s">
        <v>4</v>
      </c>
      <c r="L514" s="104">
        <v>1</v>
      </c>
      <c r="M514" s="104"/>
    </row>
    <row r="515" spans="1:101" ht="18" customHeight="1">
      <c r="A515" s="2" t="s">
        <v>36</v>
      </c>
      <c r="B515" s="4" t="s">
        <v>3370</v>
      </c>
      <c r="C515" s="4" t="s">
        <v>3370</v>
      </c>
      <c r="H515" s="1"/>
      <c r="I515" s="1" t="s">
        <v>5</v>
      </c>
      <c r="J515" s="1"/>
      <c r="K515" s="3" t="s">
        <v>4</v>
      </c>
      <c r="L515" s="1"/>
      <c r="M515" s="1"/>
    </row>
    <row r="516" spans="1:101" ht="18" customHeight="1">
      <c r="A516" s="2" t="s">
        <v>6</v>
      </c>
      <c r="B516" s="5" t="s">
        <v>5741</v>
      </c>
      <c r="C516" s="5" t="s">
        <v>5742</v>
      </c>
      <c r="H516" s="1"/>
      <c r="I516" s="1" t="s">
        <v>8</v>
      </c>
      <c r="J516" s="1"/>
      <c r="K516" s="3" t="s">
        <v>4</v>
      </c>
      <c r="L516" s="1"/>
      <c r="M516" s="1"/>
    </row>
    <row r="517" spans="1:101" ht="18" customHeight="1">
      <c r="A517" s="1"/>
      <c r="B517" s="1"/>
      <c r="C517" s="1"/>
      <c r="H517" s="1"/>
      <c r="I517" s="1" t="s">
        <v>9</v>
      </c>
      <c r="J517" s="1"/>
      <c r="K517" s="3" t="s">
        <v>4</v>
      </c>
      <c r="L517" s="1"/>
      <c r="M517" s="1"/>
    </row>
    <row r="519" spans="1:101" ht="18" customHeight="1">
      <c r="A519" s="943" t="s">
        <v>10</v>
      </c>
      <c r="B519" s="930" t="s">
        <v>27</v>
      </c>
      <c r="C519" s="930" t="s">
        <v>37</v>
      </c>
      <c r="D519" s="943" t="s">
        <v>11</v>
      </c>
      <c r="E519" s="54"/>
      <c r="F519" s="954" t="s">
        <v>12</v>
      </c>
      <c r="G519" s="954"/>
      <c r="H519" s="954"/>
      <c r="I519" s="954"/>
      <c r="J519" s="954"/>
      <c r="K519" s="954"/>
      <c r="L519" s="954"/>
      <c r="M519" s="472"/>
      <c r="N519" s="956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  <c r="AG519" s="84"/>
      <c r="AH519" s="84"/>
      <c r="AI519" s="84"/>
      <c r="AJ519" s="84"/>
      <c r="AK519" s="84"/>
      <c r="AL519" s="84"/>
      <c r="AM519" s="84"/>
      <c r="AN519" s="84"/>
      <c r="AO519" s="84"/>
      <c r="AP519" s="84"/>
      <c r="AQ519" s="84"/>
      <c r="AR519" s="84"/>
      <c r="AS519" s="84"/>
      <c r="AT519" s="84"/>
      <c r="AU519" s="84"/>
      <c r="AV519" s="84"/>
      <c r="AW519" s="84"/>
      <c r="AX519" s="84"/>
      <c r="AY519" s="84"/>
      <c r="AZ519" s="84"/>
      <c r="BA519" s="84"/>
      <c r="BB519" s="84"/>
      <c r="BC519" s="84"/>
      <c r="BD519" s="84"/>
      <c r="BE519" s="84"/>
      <c r="BF519" s="84"/>
      <c r="BG519" s="84"/>
      <c r="BH519" s="84"/>
      <c r="BI519" s="84"/>
      <c r="BJ519" s="84"/>
      <c r="BK519" s="84"/>
      <c r="BL519" s="84"/>
      <c r="BM519" s="84"/>
      <c r="BN519" s="84"/>
      <c r="BO519" s="84"/>
      <c r="BP519" s="84"/>
      <c r="BQ519" s="84"/>
      <c r="BR519" s="84"/>
      <c r="BS519" s="84"/>
      <c r="BT519" s="84"/>
      <c r="BU519" s="84"/>
      <c r="BV519" s="84"/>
      <c r="BW519" s="84"/>
      <c r="BX519" s="84"/>
      <c r="BY519" s="84"/>
      <c r="BZ519" s="84"/>
      <c r="CA519" s="84"/>
      <c r="CB519" s="84"/>
      <c r="CC519" s="84"/>
      <c r="CD519" s="84"/>
      <c r="CE519" s="84"/>
      <c r="CF519" s="84"/>
      <c r="CG519" s="84"/>
      <c r="CH519" s="84"/>
      <c r="CI519" s="84"/>
      <c r="CJ519" s="84"/>
      <c r="CK519" s="84"/>
      <c r="CL519" s="84"/>
      <c r="CM519" s="84"/>
    </row>
    <row r="520" spans="1:101" ht="18" customHeight="1">
      <c r="A520" s="944"/>
      <c r="B520" s="931"/>
      <c r="C520" s="931"/>
      <c r="D520" s="944"/>
      <c r="E520" s="471" t="s">
        <v>13</v>
      </c>
      <c r="F520" s="471"/>
      <c r="G520" s="471"/>
      <c r="H520" s="471"/>
      <c r="I520" s="471"/>
      <c r="J520" s="471"/>
      <c r="K520" s="471"/>
      <c r="L520" s="471"/>
      <c r="M520" s="472"/>
      <c r="N520" s="956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  <c r="AG520" s="84"/>
      <c r="AH520" s="84"/>
      <c r="AI520" s="84"/>
      <c r="AJ520" s="84"/>
      <c r="AK520" s="84"/>
      <c r="AL520" s="84"/>
      <c r="AM520" s="84"/>
      <c r="AN520" s="84"/>
      <c r="AO520" s="84"/>
      <c r="AP520" s="84"/>
      <c r="AQ520" s="84"/>
      <c r="AR520" s="84"/>
      <c r="AS520" s="84"/>
      <c r="AT520" s="84"/>
      <c r="AU520" s="84"/>
      <c r="AV520" s="84"/>
      <c r="AW520" s="84"/>
      <c r="AX520" s="84"/>
      <c r="AY520" s="84"/>
      <c r="AZ520" s="84"/>
      <c r="BA520" s="84"/>
      <c r="BB520" s="84"/>
      <c r="BC520" s="84"/>
      <c r="BD520" s="84"/>
      <c r="BE520" s="84"/>
      <c r="BF520" s="84"/>
      <c r="BG520" s="84"/>
      <c r="BH520" s="84"/>
      <c r="BI520" s="84"/>
      <c r="BJ520" s="84"/>
      <c r="BK520" s="84"/>
      <c r="BL520" s="84"/>
      <c r="BM520" s="84"/>
      <c r="BN520" s="84"/>
      <c r="BO520" s="84"/>
      <c r="BP520" s="84"/>
      <c r="BQ520" s="84"/>
      <c r="BR520" s="84"/>
      <c r="BS520" s="84"/>
      <c r="BT520" s="84"/>
      <c r="BU520" s="84"/>
      <c r="BV520" s="84"/>
      <c r="BW520" s="84"/>
      <c r="BX520" s="84"/>
      <c r="BY520" s="84"/>
      <c r="BZ520" s="84"/>
      <c r="CA520" s="84"/>
      <c r="CB520" s="84"/>
      <c r="CC520" s="84"/>
      <c r="CD520" s="84"/>
      <c r="CE520" s="84"/>
      <c r="CF520" s="84"/>
      <c r="CG520" s="84"/>
      <c r="CH520" s="84"/>
      <c r="CI520" s="84"/>
      <c r="CJ520" s="84"/>
      <c r="CK520" s="84"/>
      <c r="CL520" s="84"/>
      <c r="CM520" s="84"/>
    </row>
    <row r="521" spans="1:101" ht="18" customHeight="1" thickBot="1">
      <c r="A521" s="945"/>
      <c r="B521" s="932"/>
      <c r="C521" s="932"/>
      <c r="D521" s="945"/>
      <c r="E521" s="56" t="s">
        <v>14</v>
      </c>
      <c r="F521" s="56"/>
      <c r="G521" s="57"/>
      <c r="H521" s="56"/>
      <c r="I521" s="56"/>
      <c r="J521" s="56"/>
      <c r="K521" s="56"/>
      <c r="L521" s="56"/>
      <c r="M521" s="837"/>
      <c r="N521" s="957"/>
      <c r="O521" s="838"/>
      <c r="P521" s="838"/>
      <c r="Q521" s="838"/>
      <c r="R521" s="838"/>
      <c r="S521" s="838"/>
      <c r="T521" s="838"/>
      <c r="U521" s="838"/>
      <c r="V521" s="838"/>
      <c r="W521" s="838"/>
      <c r="X521" s="838"/>
      <c r="Y521" s="838"/>
      <c r="Z521" s="838"/>
      <c r="AA521" s="838"/>
      <c r="AB521" s="838"/>
      <c r="AC521" s="838"/>
      <c r="AD521" s="838"/>
      <c r="AE521" s="838"/>
      <c r="AF521" s="838"/>
      <c r="AG521" s="838"/>
      <c r="AH521" s="838"/>
      <c r="AI521" s="838"/>
      <c r="AJ521" s="838"/>
      <c r="AK521" s="838"/>
      <c r="AL521" s="838"/>
      <c r="AM521" s="838"/>
      <c r="AN521" s="838"/>
      <c r="AO521" s="838"/>
      <c r="AP521" s="838"/>
      <c r="AQ521" s="838"/>
      <c r="AR521" s="838"/>
      <c r="AS521" s="838"/>
      <c r="AT521" s="838"/>
      <c r="AU521" s="838"/>
      <c r="AV521" s="838"/>
      <c r="AW521" s="838"/>
      <c r="AX521" s="838"/>
      <c r="AY521" s="838"/>
      <c r="AZ521" s="838"/>
      <c r="BA521" s="838"/>
      <c r="BB521" s="838"/>
      <c r="BC521" s="838"/>
      <c r="BD521" s="838"/>
      <c r="BE521" s="838"/>
      <c r="BF521" s="838"/>
      <c r="BG521" s="838"/>
      <c r="BH521" s="838"/>
      <c r="BI521" s="838"/>
      <c r="BJ521" s="838"/>
      <c r="BK521" s="838"/>
      <c r="BL521" s="838"/>
      <c r="BM521" s="838"/>
      <c r="BN521" s="838"/>
      <c r="BO521" s="838"/>
      <c r="BP521" s="838"/>
      <c r="BQ521" s="838"/>
      <c r="BR521" s="838"/>
      <c r="BS521" s="838"/>
      <c r="BT521" s="838"/>
      <c r="BU521" s="838"/>
      <c r="BV521" s="838"/>
      <c r="BW521" s="838"/>
      <c r="BX521" s="838"/>
      <c r="BY521" s="838"/>
      <c r="BZ521" s="838"/>
      <c r="CA521" s="838"/>
      <c r="CB521" s="838"/>
      <c r="CC521" s="838"/>
      <c r="CD521" s="838"/>
      <c r="CE521" s="838"/>
      <c r="CF521" s="838"/>
      <c r="CG521" s="838"/>
      <c r="CH521" s="838"/>
      <c r="CI521" s="838"/>
      <c r="CJ521" s="838"/>
      <c r="CK521" s="838"/>
      <c r="CL521" s="838"/>
      <c r="CM521" s="838"/>
    </row>
    <row r="522" spans="1:101" ht="18" customHeight="1" thickTop="1">
      <c r="A522" s="790">
        <v>1</v>
      </c>
      <c r="B522" s="839"/>
      <c r="C522" s="392" t="s">
        <v>5743</v>
      </c>
      <c r="D522" s="840" t="s">
        <v>5744</v>
      </c>
      <c r="E522" s="551" t="s">
        <v>2658</v>
      </c>
      <c r="F522" s="841"/>
      <c r="G522" s="842"/>
      <c r="H522" s="843"/>
      <c r="I522" s="844"/>
      <c r="J522" s="845"/>
      <c r="K522" s="845"/>
      <c r="L522" s="845"/>
      <c r="M522" s="845"/>
      <c r="N522" s="846"/>
      <c r="O522" s="846"/>
      <c r="P522" s="847"/>
      <c r="Q522" s="848"/>
      <c r="R522" s="848"/>
      <c r="S522" s="630"/>
      <c r="T522" s="630"/>
      <c r="U522" s="630"/>
      <c r="V522" s="630"/>
      <c r="W522" s="630"/>
      <c r="X522" s="630"/>
      <c r="Y522" s="630"/>
      <c r="Z522" s="630"/>
      <c r="AA522" s="630"/>
      <c r="AB522" s="630"/>
      <c r="AC522" s="630"/>
      <c r="AD522" s="630"/>
      <c r="AE522" s="630"/>
      <c r="AF522" s="630"/>
      <c r="AG522" s="714"/>
      <c r="AH522" s="288" t="s">
        <v>5745</v>
      </c>
      <c r="AI522" s="288" t="s">
        <v>95</v>
      </c>
      <c r="AJ522" s="288" t="s">
        <v>43</v>
      </c>
      <c r="AK522" s="849">
        <v>5310130000000000</v>
      </c>
      <c r="AL522" s="288" t="s">
        <v>44</v>
      </c>
      <c r="AM522" s="288">
        <v>82147311000</v>
      </c>
      <c r="AN522" s="288">
        <v>157</v>
      </c>
      <c r="AO522" s="288">
        <v>52</v>
      </c>
      <c r="AP522" s="288" t="s">
        <v>5746</v>
      </c>
      <c r="AQ522" s="288" t="s">
        <v>5747</v>
      </c>
      <c r="AR522" s="288" t="s">
        <v>5748</v>
      </c>
      <c r="AS522" s="288" t="s">
        <v>54</v>
      </c>
      <c r="AT522" s="288" t="s">
        <v>54</v>
      </c>
      <c r="AU522" s="288" t="s">
        <v>47</v>
      </c>
      <c r="AV522" s="288" t="s">
        <v>47</v>
      </c>
      <c r="AW522" s="288" t="s">
        <v>5749</v>
      </c>
      <c r="AX522" s="288" t="s">
        <v>304</v>
      </c>
      <c r="AY522" s="288" t="s">
        <v>50</v>
      </c>
      <c r="AZ522" s="288">
        <v>0</v>
      </c>
      <c r="BA522" s="126" t="s">
        <v>56</v>
      </c>
      <c r="BB522" s="126" t="s">
        <v>110</v>
      </c>
      <c r="BC522" s="126"/>
      <c r="BD522" s="126" t="s">
        <v>254</v>
      </c>
      <c r="BE522" s="126">
        <v>0</v>
      </c>
      <c r="BF522" s="126">
        <v>0</v>
      </c>
      <c r="BG522" s="126">
        <v>88</v>
      </c>
      <c r="BH522" s="126">
        <v>96</v>
      </c>
      <c r="BI522" s="126">
        <v>184</v>
      </c>
      <c r="BJ522" s="126" t="s">
        <v>5750</v>
      </c>
      <c r="BK522" s="126" t="s">
        <v>125</v>
      </c>
      <c r="BL522" s="126" t="s">
        <v>56</v>
      </c>
      <c r="BM522" s="126"/>
      <c r="BN522" s="126"/>
      <c r="BO522" s="126"/>
      <c r="BP522" s="126"/>
      <c r="BQ522" s="126"/>
      <c r="BR522" s="126"/>
      <c r="BS522" s="126"/>
      <c r="BT522" s="126"/>
      <c r="BU522" s="126"/>
      <c r="BV522" s="126"/>
      <c r="BW522" s="126"/>
      <c r="BX522" s="126"/>
      <c r="BY522" s="126"/>
      <c r="BZ522" s="126"/>
      <c r="CA522" s="126"/>
      <c r="CB522" s="126"/>
      <c r="CC522" s="126"/>
      <c r="CD522" s="137"/>
      <c r="CE522" s="137"/>
      <c r="CF522" s="137"/>
      <c r="CG522" s="137"/>
      <c r="CH522" s="136"/>
      <c r="CI522" s="126"/>
      <c r="CJ522" s="137"/>
      <c r="CK522" s="137"/>
      <c r="CL522" s="137"/>
      <c r="CM522" s="850">
        <v>41</v>
      </c>
      <c r="CN522" s="120"/>
      <c r="CO522" s="120"/>
      <c r="CP522" s="120"/>
      <c r="CQ522" s="120"/>
      <c r="CR522" s="120"/>
      <c r="CS522" s="120"/>
      <c r="CT522" s="120"/>
      <c r="CU522" s="120"/>
      <c r="CV522" s="120"/>
      <c r="CW522" s="120"/>
    </row>
    <row r="523" spans="1:101" ht="18" customHeight="1">
      <c r="A523" s="312">
        <f>+A522+1</f>
        <v>2</v>
      </c>
      <c r="B523" s="851"/>
      <c r="C523" s="364">
        <v>20191230074</v>
      </c>
      <c r="D523" s="420" t="s">
        <v>5751</v>
      </c>
      <c r="E523" s="381" t="s">
        <v>2658</v>
      </c>
      <c r="F523" s="315"/>
      <c r="G523" s="99"/>
      <c r="H523" s="19"/>
      <c r="I523" s="20"/>
      <c r="J523" s="20"/>
      <c r="K523" s="20"/>
      <c r="L523" s="20"/>
      <c r="M523" s="20"/>
      <c r="N523" s="88"/>
      <c r="O523" s="88"/>
      <c r="P523" s="90"/>
      <c r="Q523" s="594"/>
      <c r="R523" s="594"/>
      <c r="S523" s="89"/>
      <c r="T523" s="89"/>
      <c r="U523" s="89"/>
      <c r="V523" s="89"/>
      <c r="W523" s="89"/>
      <c r="X523" s="89"/>
      <c r="Y523" s="89"/>
      <c r="Z523" s="89"/>
      <c r="AA523" s="89"/>
      <c r="AB523" s="89"/>
      <c r="AC523" s="89"/>
      <c r="AD523" s="89"/>
      <c r="AE523" s="89"/>
      <c r="AF523" s="89"/>
      <c r="AG523" s="91"/>
      <c r="AH523" s="143" t="s">
        <v>5752</v>
      </c>
      <c r="AI523" s="122" t="s">
        <v>137</v>
      </c>
      <c r="AJ523" s="122" t="s">
        <v>43</v>
      </c>
      <c r="AK523" s="122">
        <v>0</v>
      </c>
      <c r="AL523" s="122" t="s">
        <v>44</v>
      </c>
      <c r="AM523" s="122">
        <v>87829462615</v>
      </c>
      <c r="AN523" s="122">
        <v>155</v>
      </c>
      <c r="AO523" s="122">
        <v>43</v>
      </c>
      <c r="AP523" s="143" t="s">
        <v>5753</v>
      </c>
      <c r="AQ523" s="143"/>
      <c r="AR523" s="143" t="s">
        <v>5754</v>
      </c>
      <c r="AS523" s="143" t="s">
        <v>57</v>
      </c>
      <c r="AT523" s="143" t="s">
        <v>54</v>
      </c>
      <c r="AU523" s="143" t="s">
        <v>59</v>
      </c>
      <c r="AV523" s="143" t="s">
        <v>59</v>
      </c>
      <c r="AW523" s="143" t="s">
        <v>5755</v>
      </c>
      <c r="AX523" s="143" t="s">
        <v>5756</v>
      </c>
      <c r="AY523" s="122" t="s">
        <v>53</v>
      </c>
      <c r="AZ523" s="122">
        <v>0</v>
      </c>
      <c r="BA523" s="122" t="s">
        <v>56</v>
      </c>
      <c r="BB523" s="122" t="s">
        <v>56</v>
      </c>
      <c r="BC523" s="143"/>
      <c r="BD523" s="143" t="s">
        <v>5757</v>
      </c>
      <c r="BE523" s="122">
        <v>2</v>
      </c>
      <c r="BF523" s="122">
        <v>0</v>
      </c>
      <c r="BG523" s="138">
        <v>77</v>
      </c>
      <c r="BH523" s="138">
        <v>82</v>
      </c>
      <c r="BI523" s="119">
        <v>159</v>
      </c>
      <c r="BJ523" s="119"/>
      <c r="BK523" s="119" t="s">
        <v>125</v>
      </c>
      <c r="BL523" s="122" t="s">
        <v>56</v>
      </c>
      <c r="BM523" s="122"/>
      <c r="BN523" s="122"/>
      <c r="BO523" s="122"/>
      <c r="BP523" s="122"/>
      <c r="BQ523" s="122"/>
      <c r="BR523" s="134"/>
      <c r="BS523" s="134"/>
      <c r="BT523" s="119"/>
      <c r="BU523" s="122"/>
      <c r="BV523" s="122"/>
      <c r="BW523" s="119"/>
      <c r="BX523" s="138"/>
      <c r="BY523" s="138"/>
      <c r="BZ523" s="119"/>
      <c r="CA523" s="119"/>
      <c r="CB523" s="119"/>
      <c r="CC523" s="122"/>
      <c r="CD523" s="119"/>
      <c r="CE523" s="119"/>
      <c r="CF523" s="119"/>
      <c r="CG523" s="119"/>
      <c r="CH523" s="123"/>
      <c r="CI523" s="119"/>
      <c r="CJ523" s="119"/>
      <c r="CK523" s="119"/>
      <c r="CL523" s="119"/>
      <c r="CM523" s="364">
        <v>40</v>
      </c>
      <c r="CN523" s="120"/>
      <c r="CO523" s="120"/>
      <c r="CP523" s="120"/>
      <c r="CQ523" s="120"/>
      <c r="CR523" s="120"/>
      <c r="CS523" s="120"/>
      <c r="CT523" s="120"/>
      <c r="CU523" s="120"/>
      <c r="CV523" s="120"/>
      <c r="CW523" s="120"/>
    </row>
    <row r="524" spans="1:101" ht="18" customHeight="1">
      <c r="A524" s="312">
        <f t="shared" ref="A524:A552" si="10">+A523+1</f>
        <v>3</v>
      </c>
      <c r="B524" s="839"/>
      <c r="C524" s="396" t="s">
        <v>5758</v>
      </c>
      <c r="D524" s="423" t="s">
        <v>5759</v>
      </c>
      <c r="E524" s="368" t="s">
        <v>2658</v>
      </c>
      <c r="F524" s="315"/>
      <c r="G524" s="13"/>
      <c r="H524" s="20"/>
      <c r="I524" s="20"/>
      <c r="J524" s="20"/>
      <c r="K524" s="20"/>
      <c r="L524" s="20"/>
      <c r="M524" s="20"/>
      <c r="N524" s="88"/>
      <c r="O524" s="88"/>
      <c r="P524" s="90"/>
      <c r="Q524" s="594"/>
      <c r="R524" s="594"/>
      <c r="S524" s="89"/>
      <c r="T524" s="89"/>
      <c r="U524" s="89"/>
      <c r="V524" s="89"/>
      <c r="W524" s="89"/>
      <c r="X524" s="89"/>
      <c r="Y524" s="89"/>
      <c r="Z524" s="89"/>
      <c r="AA524" s="89"/>
      <c r="AB524" s="89"/>
      <c r="AC524" s="89"/>
      <c r="AD524" s="89"/>
      <c r="AE524" s="89"/>
      <c r="AF524" s="89"/>
      <c r="AG524" s="91"/>
      <c r="AH524" s="122"/>
      <c r="AI524" s="143" t="s">
        <v>5760</v>
      </c>
      <c r="AJ524" s="122" t="s">
        <v>95</v>
      </c>
      <c r="AK524" s="122" t="s">
        <v>43</v>
      </c>
      <c r="AL524" s="122">
        <v>0</v>
      </c>
      <c r="AM524" s="122" t="s">
        <v>44</v>
      </c>
      <c r="AN524" s="122">
        <v>85253920436</v>
      </c>
      <c r="AO524" s="122">
        <v>155</v>
      </c>
      <c r="AP524" s="122">
        <v>50</v>
      </c>
      <c r="AQ524" s="143" t="s">
        <v>5761</v>
      </c>
      <c r="AR524" s="143" t="s">
        <v>5762</v>
      </c>
      <c r="AS524" s="143" t="s">
        <v>5763</v>
      </c>
      <c r="AT524" s="143" t="s">
        <v>66</v>
      </c>
      <c r="AU524" s="143" t="s">
        <v>57</v>
      </c>
      <c r="AV524" s="122" t="s">
        <v>47</v>
      </c>
      <c r="AW524" s="122" t="s">
        <v>47</v>
      </c>
      <c r="AX524" s="143" t="s">
        <v>5764</v>
      </c>
      <c r="AY524" s="143" t="s">
        <v>5765</v>
      </c>
      <c r="AZ524" s="122" t="s">
        <v>53</v>
      </c>
      <c r="BA524" s="122">
        <v>2018</v>
      </c>
      <c r="BB524" s="122" t="s">
        <v>56</v>
      </c>
      <c r="BC524" s="122" t="s">
        <v>64</v>
      </c>
      <c r="BD524" s="193">
        <v>43231</v>
      </c>
      <c r="BE524" s="143"/>
      <c r="BF524" s="122">
        <v>3</v>
      </c>
      <c r="BG524" s="138">
        <v>40</v>
      </c>
      <c r="BH524" s="138">
        <v>65.400000000000006</v>
      </c>
      <c r="BI524" s="119">
        <f>BG524+BH524</f>
        <v>105.4</v>
      </c>
      <c r="BJ524" s="119"/>
      <c r="BK524" s="119" t="str">
        <f>IF(BI524&lt;95,"TIDAK LULUS",IF(BI524&gt;=95,"LULUS"))</f>
        <v>LULUS</v>
      </c>
      <c r="BL524" s="138" t="s">
        <v>56</v>
      </c>
      <c r="BM524" s="111"/>
      <c r="BN524" s="111"/>
      <c r="BO524" s="111"/>
      <c r="BP524" s="111"/>
      <c r="BQ524" s="111"/>
      <c r="BR524" s="122"/>
      <c r="BS524" s="122"/>
      <c r="BT524" s="122"/>
      <c r="BU524" s="122"/>
      <c r="BV524" s="122"/>
      <c r="BW524" s="122"/>
      <c r="BX524" s="122"/>
      <c r="BY524" s="122"/>
      <c r="BZ524" s="122"/>
      <c r="CA524" s="122"/>
      <c r="CB524" s="122"/>
      <c r="CC524" s="122"/>
      <c r="CD524" s="119"/>
      <c r="CE524" s="119"/>
      <c r="CF524" s="119"/>
      <c r="CG524" s="119"/>
      <c r="CH524" s="123"/>
      <c r="CI524" s="122"/>
      <c r="CJ524" s="119"/>
      <c r="CK524" s="119"/>
      <c r="CL524" s="119"/>
      <c r="CM524" s="364">
        <v>40</v>
      </c>
      <c r="CN524" s="120"/>
      <c r="CO524" s="120"/>
      <c r="CP524" s="120"/>
      <c r="CQ524" s="120"/>
      <c r="CR524" s="120"/>
      <c r="CS524" s="120"/>
      <c r="CT524" s="120"/>
      <c r="CU524" s="120"/>
      <c r="CV524" s="120"/>
      <c r="CW524" s="120"/>
    </row>
    <row r="525" spans="1:101" ht="18" customHeight="1">
      <c r="A525" s="312">
        <f t="shared" si="10"/>
        <v>4</v>
      </c>
      <c r="B525" s="851"/>
      <c r="C525" s="396" t="s">
        <v>5766</v>
      </c>
      <c r="D525" s="423" t="s">
        <v>5767</v>
      </c>
      <c r="E525" s="368" t="s">
        <v>2658</v>
      </c>
      <c r="F525" s="317"/>
      <c r="G525" s="13"/>
      <c r="H525" s="20"/>
      <c r="I525" s="20"/>
      <c r="J525" s="20"/>
      <c r="K525" s="20"/>
      <c r="L525" s="20"/>
      <c r="M525" s="20"/>
      <c r="N525" s="88"/>
      <c r="O525" s="88"/>
      <c r="P525" s="90"/>
      <c r="Q525" s="594"/>
      <c r="R525" s="594"/>
      <c r="S525" s="89"/>
      <c r="T525" s="89"/>
      <c r="U525" s="89"/>
      <c r="V525" s="89"/>
      <c r="W525" s="89"/>
      <c r="X525" s="89"/>
      <c r="Y525" s="89"/>
      <c r="Z525" s="89"/>
      <c r="AA525" s="89"/>
      <c r="AB525" s="89"/>
      <c r="AC525" s="89"/>
      <c r="AD525" s="89"/>
      <c r="AE525" s="89"/>
      <c r="AF525" s="89"/>
      <c r="AG525" s="91"/>
      <c r="AH525" s="143" t="s">
        <v>5768</v>
      </c>
      <c r="AI525" s="122" t="s">
        <v>92</v>
      </c>
      <c r="AJ525" s="122" t="s">
        <v>43</v>
      </c>
      <c r="AK525" s="122">
        <v>3.573036508E+16</v>
      </c>
      <c r="AL525" s="122" t="s">
        <v>44</v>
      </c>
      <c r="AM525" s="122">
        <v>82245925062</v>
      </c>
      <c r="AN525" s="122">
        <v>159</v>
      </c>
      <c r="AO525" s="122">
        <v>59</v>
      </c>
      <c r="AP525" s="143" t="s">
        <v>5769</v>
      </c>
      <c r="AQ525" s="143" t="s">
        <v>5770</v>
      </c>
      <c r="AR525" s="143" t="s">
        <v>5771</v>
      </c>
      <c r="AS525" s="143" t="s">
        <v>54</v>
      </c>
      <c r="AT525" s="143" t="s">
        <v>46</v>
      </c>
      <c r="AU525" s="143" t="s">
        <v>47</v>
      </c>
      <c r="AV525" s="143" t="s">
        <v>47</v>
      </c>
      <c r="AW525" s="143" t="s">
        <v>5772</v>
      </c>
      <c r="AX525" s="143" t="s">
        <v>537</v>
      </c>
      <c r="AY525" s="122" t="s">
        <v>53</v>
      </c>
      <c r="AZ525" s="122">
        <v>0</v>
      </c>
      <c r="BA525" s="122" t="s">
        <v>110</v>
      </c>
      <c r="BB525" s="122" t="s">
        <v>110</v>
      </c>
      <c r="BC525" s="143"/>
      <c r="BD525" s="143" t="s">
        <v>5773</v>
      </c>
      <c r="BE525" s="122">
        <v>2</v>
      </c>
      <c r="BF525" s="122">
        <v>0</v>
      </c>
      <c r="BG525" s="138">
        <v>75</v>
      </c>
      <c r="BH525" s="138">
        <v>79.2</v>
      </c>
      <c r="BI525" s="119">
        <v>154.19999999999999</v>
      </c>
      <c r="BJ525" s="119"/>
      <c r="BK525" s="119" t="s">
        <v>125</v>
      </c>
      <c r="BL525" s="122" t="s">
        <v>56</v>
      </c>
      <c r="BM525" s="122"/>
      <c r="BN525" s="122"/>
      <c r="BO525" s="122"/>
      <c r="BP525" s="122"/>
      <c r="BQ525" s="122"/>
      <c r="BR525" s="134"/>
      <c r="BS525" s="134"/>
      <c r="BT525" s="119"/>
      <c r="BU525" s="119"/>
      <c r="BV525" s="119"/>
      <c r="BW525" s="119"/>
      <c r="BX525" s="138"/>
      <c r="BY525" s="138"/>
      <c r="BZ525" s="119"/>
      <c r="CA525" s="119"/>
      <c r="CB525" s="119"/>
      <c r="CC525" s="122"/>
      <c r="CD525" s="119"/>
      <c r="CE525" s="119"/>
      <c r="CF525" s="119"/>
      <c r="CG525" s="119"/>
      <c r="CH525" s="123"/>
      <c r="CI525" s="119"/>
      <c r="CJ525" s="119"/>
      <c r="CK525" s="119"/>
      <c r="CL525" s="119"/>
      <c r="CM525" s="364">
        <v>40</v>
      </c>
      <c r="CN525" s="120"/>
      <c r="CO525" s="120"/>
      <c r="CP525" s="120"/>
      <c r="CQ525" s="120"/>
      <c r="CR525" s="120"/>
      <c r="CS525" s="120"/>
      <c r="CT525" s="120"/>
      <c r="CU525" s="120"/>
      <c r="CV525" s="120"/>
      <c r="CW525" s="120"/>
    </row>
    <row r="526" spans="1:101" ht="18" customHeight="1">
      <c r="A526" s="312">
        <f t="shared" si="10"/>
        <v>5</v>
      </c>
      <c r="B526" s="839"/>
      <c r="C526" s="396" t="s">
        <v>5774</v>
      </c>
      <c r="D526" s="423" t="s">
        <v>5775</v>
      </c>
      <c r="E526" s="368" t="s">
        <v>2658</v>
      </c>
      <c r="F526" s="317"/>
      <c r="G526" s="13"/>
      <c r="H526" s="20"/>
      <c r="I526" s="20"/>
      <c r="J526" s="20"/>
      <c r="K526" s="20"/>
      <c r="L526" s="20"/>
      <c r="M526" s="20"/>
      <c r="N526" s="88"/>
      <c r="O526" s="88"/>
      <c r="P526" s="90"/>
      <c r="Q526" s="594"/>
      <c r="R526" s="594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89"/>
      <c r="AD526" s="89"/>
      <c r="AE526" s="89"/>
      <c r="AF526" s="89"/>
      <c r="AG526" s="91"/>
      <c r="AH526" s="122"/>
      <c r="AI526" s="132" t="s">
        <v>5776</v>
      </c>
      <c r="AJ526" s="122" t="s">
        <v>42</v>
      </c>
      <c r="AK526" s="122" t="s">
        <v>43</v>
      </c>
      <c r="AL526" s="122">
        <v>0</v>
      </c>
      <c r="AM526" s="122" t="s">
        <v>44</v>
      </c>
      <c r="AN526" s="122">
        <v>82339808509</v>
      </c>
      <c r="AO526" s="122">
        <v>164</v>
      </c>
      <c r="AP526" s="122">
        <v>58</v>
      </c>
      <c r="AQ526" s="134" t="s">
        <v>5777</v>
      </c>
      <c r="AR526" s="134" t="s">
        <v>5778</v>
      </c>
      <c r="AS526" s="134" t="s">
        <v>5779</v>
      </c>
      <c r="AT526" s="132" t="s">
        <v>45</v>
      </c>
      <c r="AU526" s="122" t="s">
        <v>46</v>
      </c>
      <c r="AV526" s="122" t="s">
        <v>47</v>
      </c>
      <c r="AW526" s="122" t="s">
        <v>47</v>
      </c>
      <c r="AX526" s="134" t="s">
        <v>5780</v>
      </c>
      <c r="AY526" s="134" t="s">
        <v>1750</v>
      </c>
      <c r="AZ526" s="122" t="s">
        <v>53</v>
      </c>
      <c r="BA526" s="122">
        <v>2018</v>
      </c>
      <c r="BB526" s="122" t="s">
        <v>56</v>
      </c>
      <c r="BC526" s="122" t="s">
        <v>64</v>
      </c>
      <c r="BD526" s="852">
        <v>43279</v>
      </c>
      <c r="BE526" s="132" t="s">
        <v>5781</v>
      </c>
      <c r="BF526" s="122">
        <v>3</v>
      </c>
      <c r="BG526" s="138">
        <v>70</v>
      </c>
      <c r="BH526" s="138">
        <v>86.8</v>
      </c>
      <c r="BI526" s="119">
        <f>BG526+BH526</f>
        <v>156.80000000000001</v>
      </c>
      <c r="BJ526" s="119"/>
      <c r="BK526" s="119" t="str">
        <f>IF(BI526&lt;95,"TIDAK LULUS",IF(BI526&gt;=95,"LULUS"))</f>
        <v>LULUS</v>
      </c>
      <c r="BL526" s="138" t="s">
        <v>56</v>
      </c>
      <c r="BM526" s="138"/>
      <c r="BN526" s="138"/>
      <c r="BO526" s="138"/>
      <c r="BP526" s="138"/>
      <c r="BQ526" s="138"/>
      <c r="BR526" s="122"/>
      <c r="BS526" s="122"/>
      <c r="BT526" s="122"/>
      <c r="BU526" s="122"/>
      <c r="BV526" s="134"/>
      <c r="BW526" s="134"/>
      <c r="BX526" s="138"/>
      <c r="BY526" s="138"/>
      <c r="BZ526" s="119"/>
      <c r="CA526" s="119"/>
      <c r="CB526" s="119"/>
      <c r="CC526" s="138"/>
      <c r="CD526" s="119"/>
      <c r="CE526" s="119"/>
      <c r="CF526" s="119"/>
      <c r="CG526" s="119"/>
      <c r="CH526" s="123"/>
      <c r="CI526" s="119"/>
      <c r="CJ526" s="119"/>
      <c r="CK526" s="119"/>
      <c r="CL526" s="119"/>
      <c r="CM526" s="364">
        <v>40</v>
      </c>
      <c r="CN526" s="120"/>
      <c r="CO526" s="120"/>
      <c r="CP526" s="120"/>
      <c r="CQ526" s="120"/>
      <c r="CR526" s="120"/>
      <c r="CS526" s="120"/>
      <c r="CT526" s="120"/>
      <c r="CU526" s="120"/>
      <c r="CV526" s="120"/>
      <c r="CW526" s="120"/>
    </row>
    <row r="527" spans="1:101" ht="18" customHeight="1">
      <c r="A527" s="312">
        <f t="shared" si="10"/>
        <v>6</v>
      </c>
      <c r="B527" s="851"/>
      <c r="C527" s="397" t="s">
        <v>5782</v>
      </c>
      <c r="D527" s="421" t="s">
        <v>5783</v>
      </c>
      <c r="E527" s="374" t="s">
        <v>2658</v>
      </c>
      <c r="F527" s="315"/>
      <c r="G527" s="13"/>
      <c r="H527" s="20"/>
      <c r="I527" s="20"/>
      <c r="J527" s="20"/>
      <c r="K527" s="20"/>
      <c r="L527" s="20"/>
      <c r="M527" s="20"/>
      <c r="N527" s="88"/>
      <c r="O527" s="88"/>
      <c r="P527" s="90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  <c r="AB527" s="89"/>
      <c r="AC527" s="89"/>
      <c r="AD527" s="89"/>
      <c r="AE527" s="89"/>
      <c r="AF527" s="89"/>
      <c r="AG527" s="91"/>
      <c r="AH527" s="134" t="s">
        <v>456</v>
      </c>
      <c r="AI527" s="134" t="s">
        <v>5784</v>
      </c>
      <c r="AJ527" s="122" t="s">
        <v>95</v>
      </c>
      <c r="AK527" s="122" t="s">
        <v>43</v>
      </c>
      <c r="AL527" s="181">
        <v>5371040000000000</v>
      </c>
      <c r="AM527" s="122" t="s">
        <v>44</v>
      </c>
      <c r="AN527" s="122">
        <v>82236934230</v>
      </c>
      <c r="AO527" s="122">
        <v>165</v>
      </c>
      <c r="AP527" s="122">
        <v>78</v>
      </c>
      <c r="AQ527" s="134" t="s">
        <v>5785</v>
      </c>
      <c r="AR527" s="134" t="s">
        <v>5786</v>
      </c>
      <c r="AS527" s="134" t="s">
        <v>5787</v>
      </c>
      <c r="AT527" s="122" t="s">
        <v>45</v>
      </c>
      <c r="AU527" s="122" t="s">
        <v>46</v>
      </c>
      <c r="AV527" s="122" t="s">
        <v>47</v>
      </c>
      <c r="AW527" s="122" t="s">
        <v>55</v>
      </c>
      <c r="AX527" s="134" t="s">
        <v>5788</v>
      </c>
      <c r="AY527" s="134" t="s">
        <v>5789</v>
      </c>
      <c r="AZ527" s="122" t="s">
        <v>53</v>
      </c>
      <c r="BA527" s="122">
        <v>2018</v>
      </c>
      <c r="BB527" s="122" t="s">
        <v>56</v>
      </c>
      <c r="BC527" s="122" t="s">
        <v>64</v>
      </c>
      <c r="BD527" s="146">
        <v>43299</v>
      </c>
      <c r="BE527" s="122" t="s">
        <v>5790</v>
      </c>
      <c r="BF527" s="122">
        <v>3</v>
      </c>
      <c r="BG527" s="138">
        <v>63</v>
      </c>
      <c r="BH527" s="138">
        <v>80</v>
      </c>
      <c r="BI527" s="119">
        <f>BG527+BH527</f>
        <v>143</v>
      </c>
      <c r="BJ527" s="119"/>
      <c r="BK527" s="119" t="str">
        <f>IF(BI527&lt;95,"TIDAK LULUS",IF(BI527&gt;=95,"LULUS"))</f>
        <v>LULUS</v>
      </c>
      <c r="BL527" s="138" t="s">
        <v>56</v>
      </c>
      <c r="BM527" s="122"/>
      <c r="BN527" s="122"/>
      <c r="BO527" s="122"/>
      <c r="BP527" s="122"/>
      <c r="BQ527" s="122"/>
      <c r="BR527" s="122"/>
      <c r="BS527" s="122"/>
      <c r="BT527" s="122"/>
      <c r="BU527" s="122"/>
      <c r="BV527" s="134"/>
      <c r="BW527" s="134"/>
      <c r="BX527" s="138"/>
      <c r="BY527" s="138"/>
      <c r="BZ527" s="119"/>
      <c r="CA527" s="119"/>
      <c r="CB527" s="119"/>
      <c r="CC527" s="138"/>
      <c r="CD527" s="119"/>
      <c r="CE527" s="119"/>
      <c r="CF527" s="119"/>
      <c r="CG527" s="119"/>
      <c r="CH527" s="123"/>
      <c r="CI527" s="119"/>
      <c r="CJ527" s="119"/>
      <c r="CK527" s="119"/>
      <c r="CL527" s="119"/>
      <c r="CM527" s="375">
        <v>40</v>
      </c>
      <c r="CN527" s="120"/>
      <c r="CO527" s="120"/>
      <c r="CP527" s="120"/>
      <c r="CQ527" s="120"/>
      <c r="CR527" s="120"/>
      <c r="CS527" s="120"/>
      <c r="CT527" s="120"/>
      <c r="CU527" s="120"/>
      <c r="CV527" s="120"/>
      <c r="CW527" s="120"/>
    </row>
    <row r="528" spans="1:101" ht="18" customHeight="1">
      <c r="A528" s="312">
        <f t="shared" si="10"/>
        <v>7</v>
      </c>
      <c r="B528" s="839"/>
      <c r="C528" s="397" t="s">
        <v>5791</v>
      </c>
      <c r="D528" s="421" t="s">
        <v>5792</v>
      </c>
      <c r="E528" s="374" t="s">
        <v>2658</v>
      </c>
      <c r="F528" s="675"/>
      <c r="G528" s="20"/>
      <c r="H528" s="20"/>
      <c r="I528" s="20"/>
      <c r="J528" s="20"/>
      <c r="K528" s="20"/>
      <c r="L528" s="20"/>
      <c r="M528" s="20"/>
      <c r="N528" s="565"/>
      <c r="O528" s="565"/>
      <c r="P528" s="565"/>
      <c r="Q528" s="565"/>
      <c r="R528" s="565"/>
      <c r="S528" s="565"/>
      <c r="T528" s="565"/>
      <c r="U528" s="565"/>
      <c r="V528" s="565"/>
      <c r="W528" s="565"/>
      <c r="X528" s="565"/>
      <c r="Y528" s="565"/>
      <c r="Z528" s="565"/>
      <c r="AA528" s="565"/>
      <c r="AB528" s="565"/>
      <c r="AC528" s="565"/>
      <c r="AD528" s="565"/>
      <c r="AE528" s="565"/>
      <c r="AF528" s="565"/>
      <c r="AG528" s="632"/>
      <c r="AH528" s="143" t="s">
        <v>5793</v>
      </c>
      <c r="AI528" s="122" t="s">
        <v>92</v>
      </c>
      <c r="AJ528" s="122" t="s">
        <v>43</v>
      </c>
      <c r="AK528" s="122">
        <v>3573054610000000</v>
      </c>
      <c r="AL528" s="122" t="s">
        <v>44</v>
      </c>
      <c r="AM528" s="122">
        <v>81333191837</v>
      </c>
      <c r="AN528" s="122">
        <v>153</v>
      </c>
      <c r="AO528" s="122">
        <v>43</v>
      </c>
      <c r="AP528" s="143" t="s">
        <v>5794</v>
      </c>
      <c r="AQ528" s="143" t="s">
        <v>5795</v>
      </c>
      <c r="AR528" s="143" t="s">
        <v>5796</v>
      </c>
      <c r="AS528" s="143" t="s">
        <v>54</v>
      </c>
      <c r="AT528" s="143" t="s">
        <v>54</v>
      </c>
      <c r="AU528" s="143" t="s">
        <v>47</v>
      </c>
      <c r="AV528" s="143" t="s">
        <v>47</v>
      </c>
      <c r="AW528" s="143" t="s">
        <v>5797</v>
      </c>
      <c r="AX528" s="143" t="s">
        <v>537</v>
      </c>
      <c r="AY528" s="122" t="s">
        <v>53</v>
      </c>
      <c r="AZ528" s="122">
        <v>0</v>
      </c>
      <c r="BA528" s="122" t="s">
        <v>56</v>
      </c>
      <c r="BB528" s="122" t="s">
        <v>56</v>
      </c>
      <c r="BC528" s="143"/>
      <c r="BD528" s="143" t="s">
        <v>5798</v>
      </c>
      <c r="BE528" s="122">
        <v>2</v>
      </c>
      <c r="BF528" s="122">
        <v>0</v>
      </c>
      <c r="BG528" s="138">
        <v>62</v>
      </c>
      <c r="BH528" s="138">
        <v>82.6</v>
      </c>
      <c r="BI528" s="119">
        <v>144.6</v>
      </c>
      <c r="BJ528" s="119"/>
      <c r="BK528" s="119" t="s">
        <v>125</v>
      </c>
      <c r="BL528" s="122" t="s">
        <v>56</v>
      </c>
      <c r="BM528" s="122"/>
      <c r="BN528" s="122"/>
      <c r="BO528" s="122"/>
      <c r="BP528" s="122"/>
      <c r="BQ528" s="122"/>
      <c r="BR528" s="134"/>
      <c r="BS528" s="134"/>
      <c r="BT528" s="119"/>
      <c r="BU528" s="119"/>
      <c r="BV528" s="122"/>
      <c r="BW528" s="119"/>
      <c r="BX528" s="138"/>
      <c r="BY528" s="138"/>
      <c r="BZ528" s="119"/>
      <c r="CA528" s="119"/>
      <c r="CB528" s="119"/>
      <c r="CC528" s="122"/>
      <c r="CD528" s="119"/>
      <c r="CE528" s="119"/>
      <c r="CF528" s="119"/>
      <c r="CG528" s="119"/>
      <c r="CH528" s="123"/>
      <c r="CI528" s="119"/>
      <c r="CJ528" s="119"/>
      <c r="CK528" s="119"/>
      <c r="CL528" s="119"/>
      <c r="CM528" s="375">
        <v>40</v>
      </c>
      <c r="CN528" s="120"/>
      <c r="CO528" s="120"/>
      <c r="CP528" s="120"/>
      <c r="CQ528" s="120"/>
      <c r="CR528" s="120"/>
      <c r="CS528" s="120"/>
      <c r="CT528" s="120"/>
      <c r="CU528" s="120"/>
      <c r="CV528" s="120"/>
      <c r="CW528" s="120"/>
    </row>
    <row r="529" spans="1:101" ht="18" customHeight="1">
      <c r="A529" s="312">
        <f t="shared" si="10"/>
        <v>8</v>
      </c>
      <c r="B529" s="851"/>
      <c r="C529" s="397" t="s">
        <v>5799</v>
      </c>
      <c r="D529" s="421" t="s">
        <v>5800</v>
      </c>
      <c r="E529" s="374" t="s">
        <v>2658</v>
      </c>
      <c r="F529" s="599"/>
      <c r="G529" s="20"/>
      <c r="H529" s="20"/>
      <c r="I529" s="20"/>
      <c r="J529" s="20"/>
      <c r="K529" s="20"/>
      <c r="L529" s="20"/>
      <c r="M529" s="20"/>
      <c r="N529" s="88"/>
      <c r="O529" s="88"/>
      <c r="P529" s="90"/>
      <c r="Q529" s="594"/>
      <c r="R529" s="594"/>
      <c r="S529" s="89"/>
      <c r="T529" s="89"/>
      <c r="U529" s="89"/>
      <c r="V529" s="89"/>
      <c r="W529" s="89"/>
      <c r="X529" s="89"/>
      <c r="Y529" s="89"/>
      <c r="Z529" s="89"/>
      <c r="AA529" s="89"/>
      <c r="AB529" s="89"/>
      <c r="AC529" s="89"/>
      <c r="AD529" s="89"/>
      <c r="AE529" s="89"/>
      <c r="AF529" s="89"/>
      <c r="AG529" s="91"/>
      <c r="AH529" s="132" t="s">
        <v>5801</v>
      </c>
      <c r="AI529" s="132" t="s">
        <v>95</v>
      </c>
      <c r="AJ529" s="132" t="s">
        <v>43</v>
      </c>
      <c r="AK529" s="132">
        <v>0</v>
      </c>
      <c r="AL529" s="132" t="s">
        <v>44</v>
      </c>
      <c r="AM529" s="132">
        <v>82344118822</v>
      </c>
      <c r="AN529" s="132">
        <v>172</v>
      </c>
      <c r="AO529" s="132">
        <v>64</v>
      </c>
      <c r="AP529" s="132" t="s">
        <v>5802</v>
      </c>
      <c r="AQ529" s="132"/>
      <c r="AR529" s="132" t="s">
        <v>5803</v>
      </c>
      <c r="AS529" s="132" t="s">
        <v>66</v>
      </c>
      <c r="AT529" s="132" t="s">
        <v>46</v>
      </c>
      <c r="AU529" s="132" t="s">
        <v>59</v>
      </c>
      <c r="AV529" s="132" t="s">
        <v>59</v>
      </c>
      <c r="AW529" s="132" t="s">
        <v>5804</v>
      </c>
      <c r="AX529" s="132" t="s">
        <v>5805</v>
      </c>
      <c r="AY529" s="132" t="s">
        <v>53</v>
      </c>
      <c r="AZ529" s="132">
        <v>0</v>
      </c>
      <c r="BA529" s="132" t="s">
        <v>393</v>
      </c>
      <c r="BB529" s="132" t="s">
        <v>393</v>
      </c>
      <c r="BC529" s="132"/>
      <c r="BD529" s="132" t="s">
        <v>5806</v>
      </c>
      <c r="BE529" s="132">
        <v>2</v>
      </c>
      <c r="BF529" s="132">
        <v>0</v>
      </c>
      <c r="BG529" s="138">
        <v>62</v>
      </c>
      <c r="BH529" s="138">
        <v>79</v>
      </c>
      <c r="BI529" s="119">
        <v>141</v>
      </c>
      <c r="BJ529" s="119"/>
      <c r="BK529" s="119" t="s">
        <v>125</v>
      </c>
      <c r="BL529" s="122" t="s">
        <v>56</v>
      </c>
      <c r="BM529" s="132"/>
      <c r="BN529" s="132"/>
      <c r="BO529" s="132"/>
      <c r="BP529" s="132"/>
      <c r="BQ529" s="132"/>
      <c r="BR529" s="134"/>
      <c r="BS529" s="134"/>
      <c r="BT529" s="119"/>
      <c r="BU529" s="119"/>
      <c r="BV529" s="119"/>
      <c r="BW529" s="119"/>
      <c r="BX529" s="138"/>
      <c r="BY529" s="138"/>
      <c r="BZ529" s="119"/>
      <c r="CA529" s="119"/>
      <c r="CB529" s="119"/>
      <c r="CC529" s="122"/>
      <c r="CD529" s="119"/>
      <c r="CE529" s="119"/>
      <c r="CF529" s="119"/>
      <c r="CG529" s="119"/>
      <c r="CH529" s="123"/>
      <c r="CI529" s="122"/>
      <c r="CJ529" s="119"/>
      <c r="CK529" s="119"/>
      <c r="CL529" s="119"/>
      <c r="CM529" s="375">
        <v>40</v>
      </c>
      <c r="CN529" s="120"/>
      <c r="CO529" s="120"/>
      <c r="CP529" s="120"/>
      <c r="CQ529" s="120"/>
      <c r="CR529" s="120"/>
      <c r="CS529" s="120"/>
      <c r="CT529" s="120"/>
      <c r="CU529" s="120"/>
      <c r="CV529" s="120"/>
      <c r="CW529" s="120"/>
    </row>
    <row r="530" spans="1:101" ht="18" customHeight="1">
      <c r="A530" s="312">
        <f t="shared" si="10"/>
        <v>9</v>
      </c>
      <c r="B530" s="839"/>
      <c r="C530" s="396" t="s">
        <v>5807</v>
      </c>
      <c r="D530" s="423" t="s">
        <v>5808</v>
      </c>
      <c r="E530" s="368" t="s">
        <v>2658</v>
      </c>
      <c r="F530" s="599"/>
      <c r="G530" s="20"/>
      <c r="H530" s="20"/>
      <c r="I530" s="20"/>
      <c r="J530" s="20"/>
      <c r="K530" s="20"/>
      <c r="L530" s="20"/>
      <c r="M530" s="20"/>
      <c r="N530" s="88"/>
      <c r="O530" s="88"/>
      <c r="P530" s="642"/>
      <c r="Q530" s="642"/>
      <c r="R530" s="642"/>
      <c r="S530" s="642"/>
      <c r="T530" s="645"/>
      <c r="U530" s="645"/>
      <c r="V530" s="645"/>
      <c r="W530" s="645"/>
      <c r="X530" s="645"/>
      <c r="Y530" s="645"/>
      <c r="Z530" s="645"/>
      <c r="AA530" s="645"/>
      <c r="AB530" s="645"/>
      <c r="AC530" s="645"/>
      <c r="AD530" s="645"/>
      <c r="AE530" s="645"/>
      <c r="AF530" s="645"/>
      <c r="AG530" s="91"/>
      <c r="AH530" s="134"/>
      <c r="AI530" s="134" t="s">
        <v>5809</v>
      </c>
      <c r="AJ530" s="122" t="s">
        <v>92</v>
      </c>
      <c r="AK530" s="122" t="s">
        <v>43</v>
      </c>
      <c r="AL530" s="181">
        <v>5371040000000000</v>
      </c>
      <c r="AM530" s="122" t="s">
        <v>44</v>
      </c>
      <c r="AN530" s="122">
        <v>82165598140</v>
      </c>
      <c r="AO530" s="122">
        <v>150</v>
      </c>
      <c r="AP530" s="122">
        <v>45</v>
      </c>
      <c r="AQ530" s="134" t="s">
        <v>5810</v>
      </c>
      <c r="AR530" s="134" t="s">
        <v>5811</v>
      </c>
      <c r="AS530" s="134" t="s">
        <v>5812</v>
      </c>
      <c r="AT530" s="122" t="s">
        <v>54</v>
      </c>
      <c r="AU530" s="122" t="s">
        <v>54</v>
      </c>
      <c r="AV530" s="122" t="s">
        <v>55</v>
      </c>
      <c r="AW530" s="122" t="s">
        <v>48</v>
      </c>
      <c r="AX530" s="134" t="s">
        <v>5813</v>
      </c>
      <c r="AY530" s="134" t="s">
        <v>5814</v>
      </c>
      <c r="AZ530" s="122" t="s">
        <v>53</v>
      </c>
      <c r="BA530" s="122">
        <v>2018</v>
      </c>
      <c r="BB530" s="122" t="s">
        <v>56</v>
      </c>
      <c r="BC530" s="122" t="s">
        <v>56</v>
      </c>
      <c r="BD530" s="146">
        <v>43299</v>
      </c>
      <c r="BE530" s="122"/>
      <c r="BF530" s="122">
        <v>3</v>
      </c>
      <c r="BG530" s="138">
        <v>34</v>
      </c>
      <c r="BH530" s="138">
        <v>75</v>
      </c>
      <c r="BI530" s="119">
        <f>BG530+BH530</f>
        <v>109</v>
      </c>
      <c r="BJ530" s="119"/>
      <c r="BK530" s="119" t="str">
        <f>IF(BI530&lt;95,"TIDAK LULUS",IF(BI530&gt;=95,"LULUS"))</f>
        <v>LULUS</v>
      </c>
      <c r="BL530" s="138" t="s">
        <v>56</v>
      </c>
      <c r="BM530" s="122"/>
      <c r="BN530" s="122"/>
      <c r="BO530" s="122"/>
      <c r="BP530" s="122"/>
      <c r="BQ530" s="122"/>
      <c r="BR530" s="134"/>
      <c r="BS530" s="134"/>
      <c r="BT530" s="119"/>
      <c r="BU530" s="119"/>
      <c r="BV530" s="119"/>
      <c r="BW530" s="119"/>
      <c r="BX530" s="138"/>
      <c r="BY530" s="138"/>
      <c r="BZ530" s="119"/>
      <c r="CA530" s="119"/>
      <c r="CB530" s="119"/>
      <c r="CC530" s="122"/>
      <c r="CD530" s="119"/>
      <c r="CE530" s="119"/>
      <c r="CF530" s="119"/>
      <c r="CG530" s="119"/>
      <c r="CH530" s="123"/>
      <c r="CI530" s="119"/>
      <c r="CJ530" s="119"/>
      <c r="CK530" s="119"/>
      <c r="CL530" s="119"/>
      <c r="CM530" s="364">
        <v>39</v>
      </c>
      <c r="CN530" s="120"/>
      <c r="CO530" s="120"/>
      <c r="CP530" s="120"/>
      <c r="CQ530" s="120"/>
      <c r="CR530" s="120"/>
      <c r="CS530" s="120"/>
      <c r="CT530" s="120"/>
      <c r="CU530" s="120"/>
      <c r="CV530" s="120"/>
      <c r="CW530" s="120"/>
    </row>
    <row r="531" spans="1:101" ht="18" customHeight="1">
      <c r="A531" s="312">
        <f t="shared" si="10"/>
        <v>10</v>
      </c>
      <c r="B531" s="851"/>
      <c r="C531" s="396" t="s">
        <v>5815</v>
      </c>
      <c r="D531" s="423" t="s">
        <v>5816</v>
      </c>
      <c r="E531" s="368" t="s">
        <v>2658</v>
      </c>
      <c r="F531" s="312"/>
      <c r="G531" s="20"/>
      <c r="H531" s="20"/>
      <c r="I531" s="20"/>
      <c r="J531" s="20"/>
      <c r="K531" s="20"/>
      <c r="L531" s="20"/>
      <c r="M531" s="20"/>
      <c r="N531" s="488"/>
      <c r="O531" s="488"/>
      <c r="P531" s="489"/>
      <c r="Q531" s="489"/>
      <c r="R531" s="489"/>
      <c r="S531" s="489"/>
      <c r="T531" s="491"/>
      <c r="U531" s="491"/>
      <c r="V531" s="491"/>
      <c r="W531" s="491"/>
      <c r="X531" s="491"/>
      <c r="Y531" s="491"/>
      <c r="Z531" s="491"/>
      <c r="AA531" s="491"/>
      <c r="AB531" s="491"/>
      <c r="AC531" s="491"/>
      <c r="AD531" s="491"/>
      <c r="AE531" s="491"/>
      <c r="AF531" s="491"/>
      <c r="AG531" s="535"/>
      <c r="AH531" s="143" t="s">
        <v>1171</v>
      </c>
      <c r="AI531" s="122" t="s">
        <v>42</v>
      </c>
      <c r="AJ531" s="122" t="s">
        <v>43</v>
      </c>
      <c r="AK531" s="122">
        <v>5171016606000000</v>
      </c>
      <c r="AL531" s="122" t="s">
        <v>44</v>
      </c>
      <c r="AM531" s="122">
        <v>82145674351</v>
      </c>
      <c r="AN531" s="122">
        <v>0</v>
      </c>
      <c r="AO531" s="122">
        <v>0</v>
      </c>
      <c r="AP531" s="143" t="s">
        <v>5817</v>
      </c>
      <c r="AQ531" s="143" t="s">
        <v>5818</v>
      </c>
      <c r="AR531" s="143" t="s">
        <v>5819</v>
      </c>
      <c r="AS531" s="143" t="s">
        <v>45</v>
      </c>
      <c r="AT531" s="143" t="s">
        <v>46</v>
      </c>
      <c r="AU531" s="143" t="s">
        <v>47</v>
      </c>
      <c r="AV531" s="143" t="s">
        <v>47</v>
      </c>
      <c r="AW531" s="143" t="s">
        <v>5820</v>
      </c>
      <c r="AX531" s="143" t="s">
        <v>773</v>
      </c>
      <c r="AY531" s="122" t="s">
        <v>50</v>
      </c>
      <c r="AZ531" s="122">
        <v>0</v>
      </c>
      <c r="BA531" s="122" t="s">
        <v>56</v>
      </c>
      <c r="BB531" s="122" t="s">
        <v>64</v>
      </c>
      <c r="BC531" s="143"/>
      <c r="BD531" s="143" t="s">
        <v>5821</v>
      </c>
      <c r="BE531" s="122">
        <v>2</v>
      </c>
      <c r="BF531" s="122">
        <v>0</v>
      </c>
      <c r="BG531" s="138">
        <v>33</v>
      </c>
      <c r="BH531" s="138">
        <v>72.2</v>
      </c>
      <c r="BI531" s="119">
        <v>105.2</v>
      </c>
      <c r="BJ531" s="119"/>
      <c r="BK531" s="119" t="s">
        <v>125</v>
      </c>
      <c r="BL531" s="122" t="s">
        <v>56</v>
      </c>
      <c r="BM531" s="122"/>
      <c r="BN531" s="122"/>
      <c r="BO531" s="122"/>
      <c r="BP531" s="122"/>
      <c r="BQ531" s="122"/>
      <c r="BR531" s="122"/>
      <c r="BS531" s="122"/>
      <c r="BT531" s="122"/>
      <c r="BU531" s="122"/>
      <c r="BV531" s="134"/>
      <c r="BW531" s="134"/>
      <c r="BX531" s="138"/>
      <c r="BY531" s="138"/>
      <c r="BZ531" s="119"/>
      <c r="CA531" s="119"/>
      <c r="CB531" s="119"/>
      <c r="CC531" s="138"/>
      <c r="CD531" s="119"/>
      <c r="CE531" s="119"/>
      <c r="CF531" s="119"/>
      <c r="CG531" s="119"/>
      <c r="CH531" s="123"/>
      <c r="CI531" s="119"/>
      <c r="CJ531" s="119"/>
      <c r="CK531" s="119"/>
      <c r="CL531" s="119"/>
      <c r="CM531" s="364">
        <v>39</v>
      </c>
      <c r="CN531" s="120"/>
      <c r="CO531" s="120"/>
      <c r="CP531" s="120"/>
      <c r="CQ531" s="120"/>
      <c r="CR531" s="120"/>
      <c r="CS531" s="120"/>
      <c r="CT531" s="120"/>
      <c r="CU531" s="120"/>
      <c r="CV531" s="120"/>
      <c r="CW531" s="120"/>
    </row>
    <row r="532" spans="1:101" ht="18" customHeight="1">
      <c r="A532" s="312">
        <f t="shared" si="10"/>
        <v>11</v>
      </c>
      <c r="B532" s="839"/>
      <c r="C532" s="397" t="s">
        <v>5822</v>
      </c>
      <c r="D532" s="421" t="s">
        <v>5823</v>
      </c>
      <c r="E532" s="374" t="s">
        <v>2658</v>
      </c>
      <c r="F532" s="599"/>
      <c r="G532" s="20"/>
      <c r="H532" s="20"/>
      <c r="I532" s="20"/>
      <c r="J532" s="20"/>
      <c r="K532" s="20"/>
      <c r="L532" s="20"/>
      <c r="M532" s="20"/>
      <c r="N532" s="88"/>
      <c r="O532" s="88"/>
      <c r="P532" s="90"/>
      <c r="Q532" s="90"/>
      <c r="R532" s="90"/>
      <c r="S532" s="90"/>
      <c r="T532" s="89"/>
      <c r="U532" s="89"/>
      <c r="V532" s="89"/>
      <c r="W532" s="89"/>
      <c r="X532" s="89"/>
      <c r="Y532" s="89"/>
      <c r="Z532" s="89"/>
      <c r="AA532" s="89"/>
      <c r="AB532" s="89"/>
      <c r="AC532" s="89"/>
      <c r="AD532" s="89"/>
      <c r="AE532" s="89"/>
      <c r="AF532" s="89"/>
      <c r="AG532" s="91"/>
      <c r="AH532" s="143" t="s">
        <v>5824</v>
      </c>
      <c r="AI532" s="122" t="s">
        <v>42</v>
      </c>
      <c r="AJ532" s="122" t="s">
        <v>43</v>
      </c>
      <c r="AK532" s="122">
        <v>5108097004000000</v>
      </c>
      <c r="AL532" s="122" t="s">
        <v>44</v>
      </c>
      <c r="AM532" s="122">
        <v>0</v>
      </c>
      <c r="AN532" s="122">
        <v>159</v>
      </c>
      <c r="AO532" s="122">
        <v>56</v>
      </c>
      <c r="AP532" s="143" t="s">
        <v>5825</v>
      </c>
      <c r="AQ532" s="143" t="s">
        <v>5826</v>
      </c>
      <c r="AR532" s="143" t="s">
        <v>5827</v>
      </c>
      <c r="AS532" s="143" t="s">
        <v>68</v>
      </c>
      <c r="AT532" s="143" t="s">
        <v>46</v>
      </c>
      <c r="AU532" s="143" t="s">
        <v>47</v>
      </c>
      <c r="AV532" s="143" t="s">
        <v>51</v>
      </c>
      <c r="AW532" s="143" t="s">
        <v>5828</v>
      </c>
      <c r="AX532" s="143" t="s">
        <v>5829</v>
      </c>
      <c r="AY532" s="122" t="s">
        <v>53</v>
      </c>
      <c r="AZ532" s="122">
        <v>0</v>
      </c>
      <c r="BA532" s="122" t="s">
        <v>56</v>
      </c>
      <c r="BB532" s="122" t="s">
        <v>56</v>
      </c>
      <c r="BC532" s="143"/>
      <c r="BD532" s="143" t="s">
        <v>5830</v>
      </c>
      <c r="BE532" s="122">
        <v>2</v>
      </c>
      <c r="BF532" s="122">
        <v>0</v>
      </c>
      <c r="BG532" s="138">
        <v>27</v>
      </c>
      <c r="BH532" s="138">
        <v>65.400000000000006</v>
      </c>
      <c r="BI532" s="119">
        <v>92.4</v>
      </c>
      <c r="BJ532" s="119"/>
      <c r="BK532" s="119" t="s">
        <v>125</v>
      </c>
      <c r="BL532" s="122" t="s">
        <v>56</v>
      </c>
      <c r="BM532" s="122"/>
      <c r="BN532" s="122"/>
      <c r="BO532" s="122"/>
      <c r="BP532" s="122"/>
      <c r="BQ532" s="122"/>
      <c r="BR532" s="122"/>
      <c r="BS532" s="122"/>
      <c r="BT532" s="122"/>
      <c r="BU532" s="122"/>
      <c r="BV532" s="134"/>
      <c r="BW532" s="134"/>
      <c r="BX532" s="138"/>
      <c r="BY532" s="138"/>
      <c r="BZ532" s="119"/>
      <c r="CA532" s="119"/>
      <c r="CB532" s="119"/>
      <c r="CC532" s="138"/>
      <c r="CD532" s="119"/>
      <c r="CE532" s="119"/>
      <c r="CF532" s="119"/>
      <c r="CG532" s="119"/>
      <c r="CH532" s="123"/>
      <c r="CI532" s="119"/>
      <c r="CJ532" s="119"/>
      <c r="CK532" s="119"/>
      <c r="CL532" s="119"/>
      <c r="CM532" s="375">
        <v>39</v>
      </c>
      <c r="CN532" s="120"/>
      <c r="CO532" s="120"/>
      <c r="CP532" s="120"/>
      <c r="CQ532" s="120"/>
      <c r="CR532" s="120"/>
      <c r="CS532" s="120"/>
      <c r="CT532" s="120"/>
      <c r="CU532" s="120"/>
      <c r="CV532" s="120"/>
      <c r="CW532" s="120"/>
    </row>
    <row r="533" spans="1:101" ht="18" customHeight="1">
      <c r="A533" s="312">
        <f t="shared" si="10"/>
        <v>12</v>
      </c>
      <c r="B533" s="649"/>
      <c r="C533" s="365" t="s">
        <v>5831</v>
      </c>
      <c r="D533" s="366" t="s">
        <v>5832</v>
      </c>
      <c r="E533" s="368" t="s">
        <v>2658</v>
      </c>
      <c r="F533" s="317"/>
      <c r="G533" s="99"/>
      <c r="H533" s="19"/>
      <c r="I533" s="20"/>
      <c r="J533" s="20"/>
      <c r="K533" s="20"/>
      <c r="L533" s="20"/>
      <c r="M533" s="20"/>
      <c r="N533" s="555"/>
      <c r="O533" s="555"/>
      <c r="P533" s="555"/>
      <c r="Q533" s="555"/>
      <c r="R533" s="555"/>
      <c r="S533" s="555"/>
      <c r="T533" s="555"/>
      <c r="U533" s="555"/>
      <c r="V533" s="555"/>
      <c r="W533" s="555"/>
      <c r="X533" s="555"/>
      <c r="Y533" s="555"/>
      <c r="Z533" s="555"/>
      <c r="AA533" s="555"/>
      <c r="AB533" s="555"/>
      <c r="AC533" s="555"/>
      <c r="AD533" s="555"/>
      <c r="AE533" s="555"/>
      <c r="AF533" s="555"/>
      <c r="AG533" s="818"/>
      <c r="AH533" s="272"/>
      <c r="AI533" s="819">
        <v>12000000</v>
      </c>
      <c r="AJ533" s="251" t="s">
        <v>5639</v>
      </c>
      <c r="AK533" s="820">
        <v>43312</v>
      </c>
      <c r="AL533" s="252"/>
      <c r="AM533" s="272"/>
      <c r="AN533" s="272"/>
      <c r="AO533" s="272"/>
      <c r="AP533" s="272"/>
      <c r="AQ533" s="272"/>
      <c r="AR533" s="272"/>
      <c r="AS533" s="272"/>
      <c r="AT533" s="272"/>
      <c r="AU533" s="272"/>
      <c r="AV533" s="272"/>
      <c r="AW533" s="272"/>
      <c r="AX533" s="272"/>
      <c r="AY533" s="272"/>
      <c r="AZ533" s="272"/>
      <c r="BA533" s="272"/>
      <c r="BB533" s="272"/>
      <c r="BC533" s="272"/>
      <c r="BD533" s="272"/>
      <c r="BE533" s="272"/>
      <c r="BF533" s="272"/>
      <c r="BG533" s="272"/>
      <c r="BH533" s="272"/>
      <c r="BI533" s="272"/>
      <c r="BJ533" s="272"/>
      <c r="BK533" s="272"/>
      <c r="BL533" s="272"/>
      <c r="BM533" s="272"/>
      <c r="BN533" s="272"/>
      <c r="BO533" s="272"/>
      <c r="BP533" s="251" t="s">
        <v>64</v>
      </c>
      <c r="BQ533" s="119"/>
      <c r="BR533" s="120"/>
      <c r="BS533" s="120"/>
      <c r="BT533" s="120"/>
      <c r="BU533" s="120"/>
      <c r="BV533" s="120"/>
      <c r="BW533" s="120"/>
      <c r="BX533" s="120"/>
      <c r="BY533" s="120"/>
      <c r="BZ533" s="120"/>
      <c r="CA533" s="120"/>
      <c r="CM533" s="364">
        <v>41</v>
      </c>
    </row>
    <row r="534" spans="1:101" ht="18" customHeight="1">
      <c r="A534" s="312">
        <f t="shared" si="10"/>
        <v>13</v>
      </c>
      <c r="B534" s="839"/>
      <c r="C534" s="397" t="s">
        <v>5833</v>
      </c>
      <c r="D534" s="421" t="s">
        <v>5834</v>
      </c>
      <c r="E534" s="374" t="s">
        <v>74</v>
      </c>
      <c r="F534" s="471"/>
      <c r="G534" s="54"/>
      <c r="H534" s="471"/>
      <c r="I534" s="471"/>
      <c r="J534" s="471"/>
      <c r="K534" s="471"/>
      <c r="L534" s="471"/>
      <c r="M534" s="472"/>
      <c r="N534" s="853"/>
      <c r="AH534" s="122"/>
      <c r="AI534" s="134" t="s">
        <v>5835</v>
      </c>
      <c r="AJ534" s="122" t="s">
        <v>92</v>
      </c>
      <c r="AK534" s="122" t="s">
        <v>43</v>
      </c>
      <c r="AL534" s="181">
        <v>9.1024099999999997E+20</v>
      </c>
      <c r="AM534" s="122" t="s">
        <v>44</v>
      </c>
      <c r="AN534" s="122">
        <v>85244278434</v>
      </c>
      <c r="AO534" s="122">
        <v>164</v>
      </c>
      <c r="AP534" s="122">
        <v>60</v>
      </c>
      <c r="AQ534" s="134" t="s">
        <v>5836</v>
      </c>
      <c r="AR534" s="134" t="s">
        <v>5837</v>
      </c>
      <c r="AS534" s="134" t="s">
        <v>5838</v>
      </c>
      <c r="AT534" s="122" t="s">
        <v>493</v>
      </c>
      <c r="AU534" s="122" t="s">
        <v>46</v>
      </c>
      <c r="AV534" s="122" t="s">
        <v>55</v>
      </c>
      <c r="AW534" s="122" t="s">
        <v>988</v>
      </c>
      <c r="AX534" s="134" t="s">
        <v>5839</v>
      </c>
      <c r="AY534" s="134" t="s">
        <v>5840</v>
      </c>
      <c r="AZ534" s="122" t="s">
        <v>53</v>
      </c>
      <c r="BA534" s="122">
        <v>2017</v>
      </c>
      <c r="BB534" s="122" t="s">
        <v>56</v>
      </c>
      <c r="BC534" s="122" t="s">
        <v>110</v>
      </c>
      <c r="BD534" s="146">
        <v>43290</v>
      </c>
      <c r="BE534" s="134" t="s">
        <v>5841</v>
      </c>
      <c r="BF534" s="122">
        <v>3</v>
      </c>
      <c r="BG534" s="138">
        <v>48</v>
      </c>
      <c r="BH534" s="138">
        <v>83</v>
      </c>
      <c r="BI534" s="119">
        <f>BG534+BH534</f>
        <v>131</v>
      </c>
      <c r="BJ534" s="119"/>
      <c r="BK534" s="119" t="str">
        <f>IF(BI534&lt;95,"TIDAK LULUS",IF(BI534&gt;=95,"LULUS"))</f>
        <v>LULUS</v>
      </c>
      <c r="BL534" s="138" t="s">
        <v>56</v>
      </c>
      <c r="BM534" s="119"/>
      <c r="BN534" s="119"/>
      <c r="BO534" s="119"/>
      <c r="BP534" s="119"/>
      <c r="BQ534" s="123"/>
      <c r="BR534" s="134"/>
      <c r="BS534" s="134"/>
      <c r="BT534" s="119"/>
      <c r="BU534" s="119"/>
      <c r="BV534" s="119"/>
      <c r="BW534" s="119"/>
      <c r="BX534" s="138"/>
      <c r="BY534" s="138"/>
      <c r="BZ534" s="119"/>
      <c r="CA534" s="119"/>
      <c r="CB534" s="119"/>
      <c r="CC534" s="122"/>
      <c r="CD534" s="119"/>
      <c r="CE534" s="119"/>
      <c r="CF534" s="119"/>
      <c r="CG534" s="119"/>
      <c r="CH534" s="123"/>
      <c r="CI534" s="119"/>
      <c r="CJ534" s="119"/>
      <c r="CK534" s="119"/>
      <c r="CL534" s="119"/>
      <c r="CM534" s="375">
        <v>35</v>
      </c>
      <c r="CN534" s="120"/>
      <c r="CO534" s="120"/>
      <c r="CP534" s="120"/>
      <c r="CQ534" s="120"/>
      <c r="CR534" s="120"/>
      <c r="CS534" s="120"/>
      <c r="CT534" s="120"/>
      <c r="CU534" s="120"/>
      <c r="CV534" s="120"/>
      <c r="CW534" s="120"/>
    </row>
    <row r="535" spans="1:101" ht="18" customHeight="1">
      <c r="A535" s="312">
        <f t="shared" si="10"/>
        <v>14</v>
      </c>
      <c r="B535" s="851"/>
      <c r="C535" s="397" t="s">
        <v>5842</v>
      </c>
      <c r="D535" s="421" t="s">
        <v>5843</v>
      </c>
      <c r="E535" s="374" t="s">
        <v>74</v>
      </c>
      <c r="F535" s="471"/>
      <c r="G535" s="54"/>
      <c r="H535" s="471"/>
      <c r="I535" s="471"/>
      <c r="J535" s="471"/>
      <c r="K535" s="471"/>
      <c r="L535" s="471"/>
      <c r="M535" s="472"/>
      <c r="N535" s="853"/>
      <c r="AH535" s="122"/>
      <c r="AI535" s="119" t="s">
        <v>5844</v>
      </c>
      <c r="AJ535" s="138" t="s">
        <v>106</v>
      </c>
      <c r="AK535" s="122" t="s">
        <v>43</v>
      </c>
      <c r="AL535" s="122">
        <v>0</v>
      </c>
      <c r="AM535" s="122" t="s">
        <v>44</v>
      </c>
      <c r="AN535" s="138">
        <v>81939470680</v>
      </c>
      <c r="AO535" s="138">
        <v>160</v>
      </c>
      <c r="AP535" s="138">
        <v>65</v>
      </c>
      <c r="AQ535" s="119" t="s">
        <v>5845</v>
      </c>
      <c r="AR535" s="197" t="s">
        <v>5846</v>
      </c>
      <c r="AS535" s="197" t="s">
        <v>5847</v>
      </c>
      <c r="AT535" s="122" t="s">
        <v>256</v>
      </c>
      <c r="AU535" s="122" t="s">
        <v>256</v>
      </c>
      <c r="AV535" s="122" t="s">
        <v>55</v>
      </c>
      <c r="AW535" s="122" t="s">
        <v>47</v>
      </c>
      <c r="AX535" s="119">
        <v>0</v>
      </c>
      <c r="AY535" s="119" t="s">
        <v>5848</v>
      </c>
      <c r="AZ535" s="122" t="s">
        <v>53</v>
      </c>
      <c r="BA535" s="122">
        <v>2018</v>
      </c>
      <c r="BB535" s="122" t="s">
        <v>110</v>
      </c>
      <c r="BC535" s="122" t="s">
        <v>56</v>
      </c>
      <c r="BD535" s="146">
        <v>43298</v>
      </c>
      <c r="BE535" s="134"/>
      <c r="BF535" s="122">
        <v>3</v>
      </c>
      <c r="BG535" s="138">
        <v>47</v>
      </c>
      <c r="BH535" s="138">
        <v>75</v>
      </c>
      <c r="BI535" s="119">
        <f>BG535+BH535</f>
        <v>122</v>
      </c>
      <c r="BJ535" s="119"/>
      <c r="BK535" s="119" t="str">
        <f>IF(BI535&lt;95,"TIDAK LULUS",IF(BI535&gt;=95,"LULUS"))</f>
        <v>LULUS</v>
      </c>
      <c r="BL535" s="138" t="s">
        <v>56</v>
      </c>
      <c r="BM535" s="119"/>
      <c r="BN535" s="119"/>
      <c r="BO535" s="119"/>
      <c r="BP535" s="119"/>
      <c r="BQ535" s="123"/>
      <c r="BR535" s="122"/>
      <c r="BS535" s="122"/>
      <c r="BT535" s="122"/>
      <c r="BU535" s="122"/>
      <c r="BV535" s="134"/>
      <c r="BW535" s="134"/>
      <c r="BX535" s="138"/>
      <c r="BY535" s="138"/>
      <c r="BZ535" s="119"/>
      <c r="CA535" s="119"/>
      <c r="CB535" s="119"/>
      <c r="CC535" s="138"/>
      <c r="CD535" s="119"/>
      <c r="CE535" s="119"/>
      <c r="CF535" s="119"/>
      <c r="CG535" s="119"/>
      <c r="CH535" s="123"/>
      <c r="CI535" s="119"/>
      <c r="CJ535" s="119"/>
      <c r="CK535" s="119"/>
      <c r="CL535" s="119"/>
      <c r="CM535" s="375">
        <v>35</v>
      </c>
      <c r="CN535" s="120"/>
      <c r="CO535" s="120"/>
      <c r="CP535" s="120"/>
      <c r="CQ535" s="120"/>
      <c r="CR535" s="120"/>
      <c r="CS535" s="120"/>
      <c r="CT535" s="120"/>
      <c r="CU535" s="120"/>
      <c r="CV535" s="120"/>
      <c r="CW535" s="120"/>
    </row>
    <row r="536" spans="1:101" ht="18" customHeight="1">
      <c r="A536" s="312">
        <f t="shared" si="10"/>
        <v>15</v>
      </c>
      <c r="B536" s="839"/>
      <c r="C536" s="397" t="s">
        <v>5849</v>
      </c>
      <c r="D536" s="421" t="s">
        <v>5850</v>
      </c>
      <c r="E536" s="374" t="s">
        <v>74</v>
      </c>
      <c r="F536" s="471"/>
      <c r="G536" s="54"/>
      <c r="H536" s="471"/>
      <c r="I536" s="471"/>
      <c r="J536" s="471"/>
      <c r="K536" s="471"/>
      <c r="L536" s="471"/>
      <c r="M536" s="472"/>
      <c r="N536" s="853"/>
      <c r="AH536" s="132" t="s">
        <v>5851</v>
      </c>
      <c r="AI536" s="132" t="s">
        <v>106</v>
      </c>
      <c r="AJ536" s="132" t="s">
        <v>43</v>
      </c>
      <c r="AK536" s="132">
        <v>5105015008000000</v>
      </c>
      <c r="AL536" s="132" t="s">
        <v>44</v>
      </c>
      <c r="AM536" s="132">
        <v>83162931630</v>
      </c>
      <c r="AN536" s="132">
        <v>159</v>
      </c>
      <c r="AO536" s="132">
        <v>51</v>
      </c>
      <c r="AP536" s="132" t="s">
        <v>5852</v>
      </c>
      <c r="AQ536" s="132" t="s">
        <v>5853</v>
      </c>
      <c r="AR536" s="132" t="s">
        <v>5854</v>
      </c>
      <c r="AS536" s="132" t="s">
        <v>54</v>
      </c>
      <c r="AT536" s="132" t="s">
        <v>54</v>
      </c>
      <c r="AU536" s="132" t="s">
        <v>51</v>
      </c>
      <c r="AV536" s="132" t="s">
        <v>55</v>
      </c>
      <c r="AW536" s="132" t="s">
        <v>5855</v>
      </c>
      <c r="AX536" s="132" t="s">
        <v>2250</v>
      </c>
      <c r="AY536" s="132" t="s">
        <v>53</v>
      </c>
      <c r="AZ536" s="132">
        <v>0</v>
      </c>
      <c r="BA536" s="132" t="s">
        <v>393</v>
      </c>
      <c r="BB536" s="132" t="s">
        <v>393</v>
      </c>
      <c r="BC536" s="132"/>
      <c r="BD536" s="132" t="s">
        <v>5856</v>
      </c>
      <c r="BE536" s="132">
        <v>2</v>
      </c>
      <c r="BF536" s="132">
        <v>0</v>
      </c>
      <c r="BG536" s="138">
        <v>46</v>
      </c>
      <c r="BH536" s="138">
        <v>76</v>
      </c>
      <c r="BI536" s="119">
        <v>122</v>
      </c>
      <c r="BJ536" s="119"/>
      <c r="BK536" s="119" t="s">
        <v>125</v>
      </c>
      <c r="BL536" s="122" t="s">
        <v>56</v>
      </c>
      <c r="BM536" s="119"/>
      <c r="BN536" s="119"/>
      <c r="BO536" s="119"/>
      <c r="BP536" s="119"/>
      <c r="BQ536" s="123"/>
      <c r="BR536" s="143"/>
      <c r="BS536" s="143"/>
      <c r="BT536" s="143"/>
      <c r="BU536" s="143"/>
      <c r="BV536" s="143"/>
      <c r="BW536" s="143"/>
      <c r="BX536" s="143"/>
      <c r="BY536" s="143"/>
      <c r="BZ536" s="143"/>
      <c r="CA536" s="143"/>
      <c r="CB536" s="143"/>
      <c r="CC536" s="122"/>
      <c r="CD536" s="119"/>
      <c r="CE536" s="119"/>
      <c r="CF536" s="119"/>
      <c r="CG536" s="119"/>
      <c r="CH536" s="123"/>
      <c r="CI536" s="119"/>
      <c r="CJ536" s="119"/>
      <c r="CK536" s="119"/>
      <c r="CL536" s="119"/>
      <c r="CM536" s="375">
        <v>35</v>
      </c>
      <c r="CN536" s="120"/>
      <c r="CO536" s="120"/>
      <c r="CP536" s="120"/>
      <c r="CQ536" s="120"/>
      <c r="CR536" s="120"/>
      <c r="CS536" s="120"/>
      <c r="CT536" s="120"/>
      <c r="CU536" s="120"/>
      <c r="CV536" s="120"/>
      <c r="CW536" s="120"/>
    </row>
    <row r="537" spans="1:101" ht="18" customHeight="1">
      <c r="A537" s="312">
        <f t="shared" si="10"/>
        <v>16</v>
      </c>
      <c r="B537" s="851"/>
      <c r="C537" s="397" t="s">
        <v>5857</v>
      </c>
      <c r="D537" s="421" t="s">
        <v>5858</v>
      </c>
      <c r="E537" s="374" t="s">
        <v>74</v>
      </c>
      <c r="F537" s="471"/>
      <c r="G537" s="54"/>
      <c r="H537" s="471"/>
      <c r="I537" s="471"/>
      <c r="J537" s="471"/>
      <c r="K537" s="471"/>
      <c r="L537" s="471"/>
      <c r="M537" s="472"/>
      <c r="N537" s="853"/>
      <c r="AH537" s="122"/>
      <c r="AI537" s="134" t="s">
        <v>5859</v>
      </c>
      <c r="AJ537" s="122" t="s">
        <v>95</v>
      </c>
      <c r="AK537" s="122" t="s">
        <v>43</v>
      </c>
      <c r="AL537" s="181">
        <v>5.3101299999999997E+20</v>
      </c>
      <c r="AM537" s="122" t="s">
        <v>44</v>
      </c>
      <c r="AN537" s="122">
        <v>81258049756</v>
      </c>
      <c r="AO537" s="122">
        <v>159</v>
      </c>
      <c r="AP537" s="122">
        <v>55</v>
      </c>
      <c r="AQ537" s="134" t="s">
        <v>5860</v>
      </c>
      <c r="AR537" s="134" t="s">
        <v>5861</v>
      </c>
      <c r="AS537" s="134" t="s">
        <v>5862</v>
      </c>
      <c r="AT537" s="122" t="s">
        <v>493</v>
      </c>
      <c r="AU537" s="122" t="s">
        <v>54</v>
      </c>
      <c r="AV537" s="122" t="s">
        <v>55</v>
      </c>
      <c r="AW537" s="122" t="s">
        <v>47</v>
      </c>
      <c r="AX537" s="134" t="s">
        <v>5863</v>
      </c>
      <c r="AY537" s="134" t="s">
        <v>5864</v>
      </c>
      <c r="AZ537" s="122" t="s">
        <v>53</v>
      </c>
      <c r="BA537" s="122">
        <v>2018</v>
      </c>
      <c r="BB537" s="122" t="s">
        <v>56</v>
      </c>
      <c r="BC537" s="122" t="s">
        <v>56</v>
      </c>
      <c r="BD537" s="146">
        <v>43290</v>
      </c>
      <c r="BE537" s="134" t="s">
        <v>5865</v>
      </c>
      <c r="BF537" s="122">
        <v>3</v>
      </c>
      <c r="BG537" s="138">
        <v>45</v>
      </c>
      <c r="BH537" s="138">
        <v>80</v>
      </c>
      <c r="BI537" s="119">
        <f t="shared" ref="BI537:BI544" si="11">BG537+BH537</f>
        <v>125</v>
      </c>
      <c r="BJ537" s="119"/>
      <c r="BK537" s="119" t="str">
        <f t="shared" ref="BK537:BK544" si="12">IF(BI537&lt;95,"TIDAK LULUS",IF(BI537&gt;=95,"LULUS"))</f>
        <v>LULUS</v>
      </c>
      <c r="BL537" s="138" t="s">
        <v>56</v>
      </c>
      <c r="BM537" s="119"/>
      <c r="BN537" s="119"/>
      <c r="BO537" s="119"/>
      <c r="BP537" s="119"/>
      <c r="BQ537" s="123"/>
      <c r="BR537" s="272"/>
      <c r="BS537" s="272"/>
      <c r="BT537" s="272"/>
      <c r="BU537" s="272"/>
      <c r="BV537" s="272"/>
      <c r="BW537" s="272"/>
      <c r="BX537" s="272"/>
      <c r="BY537" s="272"/>
      <c r="BZ537" s="272"/>
      <c r="CA537" s="272"/>
      <c r="CB537" s="272"/>
      <c r="CC537" s="251"/>
      <c r="CD537" s="119"/>
      <c r="CE537" s="119"/>
      <c r="CF537" s="119"/>
      <c r="CG537" s="119"/>
      <c r="CH537" s="123"/>
      <c r="CI537" s="119"/>
      <c r="CJ537" s="119"/>
      <c r="CK537" s="119"/>
      <c r="CL537" s="119"/>
      <c r="CM537" s="375">
        <v>35</v>
      </c>
      <c r="CN537" s="120"/>
      <c r="CO537" s="120"/>
      <c r="CP537" s="120"/>
      <c r="CQ537" s="120"/>
      <c r="CR537" s="120"/>
      <c r="CS537" s="120"/>
      <c r="CT537" s="120"/>
      <c r="CU537" s="120"/>
      <c r="CV537" s="120"/>
      <c r="CW537" s="120"/>
    </row>
    <row r="538" spans="1:101" ht="18" customHeight="1">
      <c r="A538" s="312">
        <f t="shared" si="10"/>
        <v>17</v>
      </c>
      <c r="B538" s="839"/>
      <c r="C538" s="640" t="s">
        <v>5866</v>
      </c>
      <c r="D538" s="854" t="s">
        <v>5867</v>
      </c>
      <c r="E538" s="668" t="s">
        <v>74</v>
      </c>
      <c r="F538" s="471"/>
      <c r="G538" s="54"/>
      <c r="H538" s="471"/>
      <c r="I538" s="471"/>
      <c r="J538" s="471"/>
      <c r="K538" s="471"/>
      <c r="L538" s="471"/>
      <c r="M538" s="472"/>
      <c r="N538" s="853"/>
      <c r="AH538" s="122"/>
      <c r="AI538" s="143" t="s">
        <v>5868</v>
      </c>
      <c r="AJ538" s="122" t="s">
        <v>106</v>
      </c>
      <c r="AK538" s="122" t="s">
        <v>43</v>
      </c>
      <c r="AL538" s="122">
        <v>0</v>
      </c>
      <c r="AM538" s="122" t="s">
        <v>44</v>
      </c>
      <c r="AN538" s="122">
        <v>89604041999</v>
      </c>
      <c r="AO538" s="122">
        <v>1633</v>
      </c>
      <c r="AP538" s="122">
        <v>52</v>
      </c>
      <c r="AQ538" s="143" t="s">
        <v>5869</v>
      </c>
      <c r="AR538" s="143" t="s">
        <v>5870</v>
      </c>
      <c r="AS538" s="143" t="s">
        <v>5871</v>
      </c>
      <c r="AT538" s="143" t="s">
        <v>54</v>
      </c>
      <c r="AU538" s="122" t="s">
        <v>57</v>
      </c>
      <c r="AV538" s="122" t="s">
        <v>47</v>
      </c>
      <c r="AW538" s="122" t="s">
        <v>47</v>
      </c>
      <c r="AX538" s="143" t="s">
        <v>5872</v>
      </c>
      <c r="AY538" s="143" t="s">
        <v>5873</v>
      </c>
      <c r="AZ538" s="122" t="s">
        <v>53</v>
      </c>
      <c r="BA538" s="122">
        <v>2018</v>
      </c>
      <c r="BB538" s="122" t="s">
        <v>56</v>
      </c>
      <c r="BC538" s="122" t="s">
        <v>56</v>
      </c>
      <c r="BD538" s="193"/>
      <c r="BE538" s="143"/>
      <c r="BF538" s="122">
        <v>3</v>
      </c>
      <c r="BG538" s="138">
        <v>29</v>
      </c>
      <c r="BH538" s="138">
        <v>76</v>
      </c>
      <c r="BI538" s="119">
        <f t="shared" si="11"/>
        <v>105</v>
      </c>
      <c r="BJ538" s="119"/>
      <c r="BK538" s="119" t="str">
        <f t="shared" si="12"/>
        <v>LULUS</v>
      </c>
      <c r="BL538" s="138" t="s">
        <v>56</v>
      </c>
      <c r="BM538" s="119"/>
      <c r="BN538" s="119"/>
      <c r="BO538" s="119"/>
      <c r="BP538" s="119"/>
      <c r="BQ538" s="123"/>
      <c r="BR538" s="272"/>
      <c r="BS538" s="272"/>
      <c r="BT538" s="272"/>
      <c r="BU538" s="272"/>
      <c r="BV538" s="272"/>
      <c r="BW538" s="272"/>
      <c r="BX538" s="272"/>
      <c r="BY538" s="272"/>
      <c r="BZ538" s="272"/>
      <c r="CA538" s="272"/>
      <c r="CB538" s="272"/>
      <c r="CC538" s="251"/>
      <c r="CD538" s="119"/>
      <c r="CE538" s="119"/>
      <c r="CF538" s="119"/>
      <c r="CG538" s="119"/>
      <c r="CH538" s="123"/>
      <c r="CI538" s="119"/>
      <c r="CJ538" s="119"/>
      <c r="CK538" s="119"/>
      <c r="CL538" s="119"/>
      <c r="CM538" s="382">
        <v>35</v>
      </c>
      <c r="CN538" s="120"/>
      <c r="CO538" s="120"/>
      <c r="CP538" s="120"/>
      <c r="CQ538" s="120"/>
      <c r="CR538" s="120"/>
      <c r="CS538" s="120"/>
      <c r="CT538" s="120"/>
      <c r="CU538" s="120"/>
      <c r="CV538" s="120"/>
      <c r="CW538" s="120"/>
    </row>
    <row r="539" spans="1:101" ht="18" customHeight="1">
      <c r="A539" s="312">
        <f t="shared" si="10"/>
        <v>18</v>
      </c>
      <c r="B539" s="851"/>
      <c r="C539" s="386" t="s">
        <v>5874</v>
      </c>
      <c r="D539" s="422" t="s">
        <v>5875</v>
      </c>
      <c r="E539" s="378" t="s">
        <v>74</v>
      </c>
      <c r="F539" s="471"/>
      <c r="G539" s="54"/>
      <c r="H539" s="471"/>
      <c r="I539" s="471"/>
      <c r="J539" s="471"/>
      <c r="K539" s="471"/>
      <c r="L539" s="471"/>
      <c r="M539" s="472"/>
      <c r="N539" s="853"/>
      <c r="AH539" s="122"/>
      <c r="AI539" s="134" t="s">
        <v>4317</v>
      </c>
      <c r="AJ539" s="122" t="s">
        <v>42</v>
      </c>
      <c r="AK539" s="122" t="s">
        <v>43</v>
      </c>
      <c r="AL539" s="122">
        <v>0</v>
      </c>
      <c r="AM539" s="122" t="s">
        <v>44</v>
      </c>
      <c r="AN539" s="122">
        <v>8999224125</v>
      </c>
      <c r="AO539" s="122">
        <v>170</v>
      </c>
      <c r="AP539" s="122">
        <v>55</v>
      </c>
      <c r="AQ539" s="134" t="s">
        <v>5876</v>
      </c>
      <c r="AR539" s="134" t="s">
        <v>5877</v>
      </c>
      <c r="AS539" s="134" t="s">
        <v>5878</v>
      </c>
      <c r="AT539" s="122" t="s">
        <v>57</v>
      </c>
      <c r="AU539" s="122" t="s">
        <v>66</v>
      </c>
      <c r="AV539" s="122" t="s">
        <v>988</v>
      </c>
      <c r="AW539" s="122" t="s">
        <v>47</v>
      </c>
      <c r="AX539" s="134" t="s">
        <v>5879</v>
      </c>
      <c r="AY539" s="134" t="s">
        <v>371</v>
      </c>
      <c r="AZ539" s="122" t="s">
        <v>53</v>
      </c>
      <c r="BA539" s="122">
        <v>2018</v>
      </c>
      <c r="BB539" s="122" t="s">
        <v>56</v>
      </c>
      <c r="BC539" s="122" t="s">
        <v>110</v>
      </c>
      <c r="BD539" s="146">
        <v>43290</v>
      </c>
      <c r="BE539" s="134" t="s">
        <v>5880</v>
      </c>
      <c r="BF539" s="122">
        <v>3</v>
      </c>
      <c r="BG539" s="138">
        <v>43</v>
      </c>
      <c r="BH539" s="138">
        <v>67</v>
      </c>
      <c r="BI539" s="119">
        <f t="shared" si="11"/>
        <v>110</v>
      </c>
      <c r="BJ539" s="119"/>
      <c r="BK539" s="119" t="str">
        <f t="shared" si="12"/>
        <v>LULUS</v>
      </c>
      <c r="BL539" s="138" t="s">
        <v>56</v>
      </c>
      <c r="BM539" s="119"/>
      <c r="BN539" s="119"/>
      <c r="BO539" s="119"/>
      <c r="BP539" s="119"/>
      <c r="BQ539" s="123"/>
      <c r="BR539" s="272"/>
      <c r="BS539" s="272"/>
      <c r="BT539" s="272"/>
      <c r="BU539" s="272"/>
      <c r="BV539" s="272"/>
      <c r="BW539" s="272"/>
      <c r="BX539" s="272"/>
      <c r="BY539" s="272"/>
      <c r="BZ539" s="272"/>
      <c r="CA539" s="272"/>
      <c r="CB539" s="272"/>
      <c r="CC539" s="251"/>
      <c r="CD539" s="119"/>
      <c r="CE539" s="119"/>
      <c r="CF539" s="119"/>
      <c r="CG539" s="119"/>
      <c r="CH539" s="123"/>
      <c r="CI539" s="119"/>
      <c r="CJ539" s="119"/>
      <c r="CK539" s="119"/>
      <c r="CL539" s="119"/>
      <c r="CM539" s="382">
        <v>35</v>
      </c>
      <c r="CN539" s="120"/>
      <c r="CO539" s="120"/>
      <c r="CP539" s="120"/>
      <c r="CQ539" s="120"/>
      <c r="CR539" s="120"/>
      <c r="CS539" s="120"/>
      <c r="CT539" s="120"/>
      <c r="CU539" s="120"/>
      <c r="CV539" s="120"/>
      <c r="CW539" s="120"/>
    </row>
    <row r="540" spans="1:101" ht="18" customHeight="1">
      <c r="A540" s="312">
        <f t="shared" si="10"/>
        <v>19</v>
      </c>
      <c r="B540" s="839"/>
      <c r="C540" s="386" t="s">
        <v>5881</v>
      </c>
      <c r="D540" s="422" t="s">
        <v>5882</v>
      </c>
      <c r="E540" s="378" t="s">
        <v>74</v>
      </c>
      <c r="F540" s="471"/>
      <c r="G540" s="54"/>
      <c r="H540" s="471"/>
      <c r="I540" s="471"/>
      <c r="J540" s="471"/>
      <c r="K540" s="471"/>
      <c r="L540" s="471"/>
      <c r="M540" s="472"/>
      <c r="N540" s="853"/>
      <c r="AH540" s="122"/>
      <c r="AI540" s="143" t="s">
        <v>5883</v>
      </c>
      <c r="AJ540" s="122" t="s">
        <v>106</v>
      </c>
      <c r="AK540" s="122" t="s">
        <v>43</v>
      </c>
      <c r="AL540" s="181">
        <v>5.3101299999999997E+20</v>
      </c>
      <c r="AM540" s="122" t="s">
        <v>44</v>
      </c>
      <c r="AN540" s="122"/>
      <c r="AO540" s="122"/>
      <c r="AP540" s="122"/>
      <c r="AQ540" s="143" t="s">
        <v>5884</v>
      </c>
      <c r="AR540" s="143" t="s">
        <v>5885</v>
      </c>
      <c r="AS540" s="143" t="s">
        <v>5886</v>
      </c>
      <c r="AT540" s="143" t="s">
        <v>54</v>
      </c>
      <c r="AU540" s="122" t="s">
        <v>54</v>
      </c>
      <c r="AV540" s="122" t="s">
        <v>47</v>
      </c>
      <c r="AW540" s="122" t="s">
        <v>47</v>
      </c>
      <c r="AX540" s="134"/>
      <c r="AY540" s="134"/>
      <c r="AZ540" s="122"/>
      <c r="BA540" s="122"/>
      <c r="BB540" s="122" t="s">
        <v>56</v>
      </c>
      <c r="BC540" s="122" t="s">
        <v>110</v>
      </c>
      <c r="BD540" s="146">
        <v>43290</v>
      </c>
      <c r="BE540" s="143"/>
      <c r="BF540" s="122">
        <v>3</v>
      </c>
      <c r="BG540" s="138">
        <v>33</v>
      </c>
      <c r="BH540" s="138">
        <v>68.2</v>
      </c>
      <c r="BI540" s="119">
        <f t="shared" si="11"/>
        <v>101.2</v>
      </c>
      <c r="BJ540" s="119"/>
      <c r="BK540" s="119" t="str">
        <f t="shared" si="12"/>
        <v>LULUS</v>
      </c>
      <c r="BL540" s="138" t="s">
        <v>56</v>
      </c>
      <c r="BM540" s="119"/>
      <c r="BN540" s="119"/>
      <c r="BO540" s="119"/>
      <c r="BP540" s="119"/>
      <c r="BQ540" s="123"/>
      <c r="BR540" s="272"/>
      <c r="BS540" s="272"/>
      <c r="BT540" s="272"/>
      <c r="BU540" s="272"/>
      <c r="BV540" s="272"/>
      <c r="BW540" s="272"/>
      <c r="BX540" s="272"/>
      <c r="BY540" s="272"/>
      <c r="BZ540" s="272"/>
      <c r="CA540" s="272"/>
      <c r="CB540" s="272"/>
      <c r="CC540" s="251"/>
      <c r="CD540" s="119"/>
      <c r="CE540" s="119"/>
      <c r="CF540" s="119"/>
      <c r="CG540" s="119"/>
      <c r="CH540" s="123"/>
      <c r="CI540" s="119"/>
      <c r="CJ540" s="119"/>
      <c r="CK540" s="119"/>
      <c r="CL540" s="119"/>
      <c r="CM540" s="382">
        <v>35</v>
      </c>
      <c r="CN540" s="120"/>
      <c r="CO540" s="120"/>
      <c r="CP540" s="120"/>
      <c r="CQ540" s="120"/>
      <c r="CR540" s="120"/>
      <c r="CS540" s="120"/>
      <c r="CT540" s="120"/>
      <c r="CU540" s="120"/>
      <c r="CV540" s="120"/>
      <c r="CW540" s="120"/>
    </row>
    <row r="541" spans="1:101" ht="18" customHeight="1">
      <c r="A541" s="312">
        <f t="shared" si="10"/>
        <v>20</v>
      </c>
      <c r="B541" s="851"/>
      <c r="C541" s="386" t="s">
        <v>5887</v>
      </c>
      <c r="D541" s="422" t="s">
        <v>5888</v>
      </c>
      <c r="E541" s="378" t="s">
        <v>74</v>
      </c>
      <c r="F541" s="471"/>
      <c r="G541" s="54"/>
      <c r="H541" s="471"/>
      <c r="I541" s="471"/>
      <c r="J541" s="471"/>
      <c r="K541" s="471"/>
      <c r="L541" s="471"/>
      <c r="M541" s="472"/>
      <c r="N541" s="853"/>
      <c r="AH541" s="122"/>
      <c r="AI541" s="143" t="s">
        <v>5889</v>
      </c>
      <c r="AJ541" s="122" t="s">
        <v>95</v>
      </c>
      <c r="AK541" s="122" t="s">
        <v>43</v>
      </c>
      <c r="AL541" s="181">
        <v>5.3101299999999997E+20</v>
      </c>
      <c r="AM541" s="122" t="s">
        <v>44</v>
      </c>
      <c r="AN541" s="194" t="s">
        <v>5890</v>
      </c>
      <c r="AO541" s="122">
        <v>169</v>
      </c>
      <c r="AP541" s="122">
        <v>85</v>
      </c>
      <c r="AQ541" s="143" t="s">
        <v>5891</v>
      </c>
      <c r="AR541" s="143" t="s">
        <v>5892</v>
      </c>
      <c r="AS541" s="143" t="s">
        <v>5893</v>
      </c>
      <c r="AT541" s="132" t="s">
        <v>45</v>
      </c>
      <c r="AU541" s="132" t="s">
        <v>45</v>
      </c>
      <c r="AV541" s="122" t="s">
        <v>47</v>
      </c>
      <c r="AW541" s="122" t="s">
        <v>47</v>
      </c>
      <c r="AX541" s="134" t="s">
        <v>5894</v>
      </c>
      <c r="AY541" s="134" t="s">
        <v>5895</v>
      </c>
      <c r="AZ541" s="122" t="s">
        <v>53</v>
      </c>
      <c r="BA541" s="122">
        <v>2018</v>
      </c>
      <c r="BB541" s="122" t="s">
        <v>56</v>
      </c>
      <c r="BC541" s="122" t="s">
        <v>41</v>
      </c>
      <c r="BD541" s="146">
        <v>43290</v>
      </c>
      <c r="BE541" s="143"/>
      <c r="BF541" s="122">
        <v>3</v>
      </c>
      <c r="BG541" s="138">
        <v>63</v>
      </c>
      <c r="BH541" s="138">
        <v>82.6</v>
      </c>
      <c r="BI541" s="119">
        <f t="shared" si="11"/>
        <v>145.6</v>
      </c>
      <c r="BJ541" s="119"/>
      <c r="BK541" s="119" t="str">
        <f t="shared" si="12"/>
        <v>LULUS</v>
      </c>
      <c r="BL541" s="138" t="s">
        <v>56</v>
      </c>
      <c r="BM541" s="119"/>
      <c r="BN541" s="119"/>
      <c r="BO541" s="119"/>
      <c r="BP541" s="119"/>
      <c r="BQ541" s="123"/>
      <c r="BR541" s="272"/>
      <c r="BS541" s="272"/>
      <c r="BT541" s="272"/>
      <c r="BU541" s="272"/>
      <c r="BV541" s="272"/>
      <c r="BW541" s="272"/>
      <c r="BX541" s="272"/>
      <c r="BY541" s="272"/>
      <c r="BZ541" s="272"/>
      <c r="CA541" s="272"/>
      <c r="CB541" s="272"/>
      <c r="CC541" s="251"/>
      <c r="CD541" s="119"/>
      <c r="CE541" s="119"/>
      <c r="CF541" s="119"/>
      <c r="CG541" s="119"/>
      <c r="CH541" s="123"/>
      <c r="CI541" s="119"/>
      <c r="CJ541" s="119"/>
      <c r="CK541" s="119"/>
      <c r="CL541" s="119"/>
      <c r="CM541" s="382">
        <v>35</v>
      </c>
      <c r="CN541" s="120"/>
      <c r="CO541" s="120"/>
      <c r="CP541" s="120"/>
      <c r="CQ541" s="120"/>
      <c r="CR541" s="120"/>
      <c r="CS541" s="120"/>
      <c r="CT541" s="120"/>
      <c r="CU541" s="120"/>
      <c r="CV541" s="120"/>
      <c r="CW541" s="120"/>
    </row>
    <row r="542" spans="1:101" ht="18" customHeight="1">
      <c r="A542" s="312">
        <f t="shared" si="10"/>
        <v>21</v>
      </c>
      <c r="B542" s="839"/>
      <c r="C542" s="396" t="s">
        <v>5896</v>
      </c>
      <c r="D542" s="423" t="s">
        <v>5897</v>
      </c>
      <c r="E542" s="368" t="s">
        <v>74</v>
      </c>
      <c r="F542" s="471"/>
      <c r="G542" s="54"/>
      <c r="H542" s="471"/>
      <c r="I542" s="471"/>
      <c r="J542" s="471"/>
      <c r="K542" s="471"/>
      <c r="L542" s="471"/>
      <c r="M542" s="472"/>
      <c r="N542" s="853"/>
      <c r="AH542" s="122"/>
      <c r="AI542" s="143" t="s">
        <v>5898</v>
      </c>
      <c r="AJ542" s="122" t="s">
        <v>106</v>
      </c>
      <c r="AK542" s="122" t="s">
        <v>43</v>
      </c>
      <c r="AL542" s="181">
        <v>5.3101299999999997E+20</v>
      </c>
      <c r="AM542" s="122" t="s">
        <v>44</v>
      </c>
      <c r="AN542" s="122" t="s">
        <v>5899</v>
      </c>
      <c r="AO542" s="122">
        <v>170</v>
      </c>
      <c r="AP542" s="122">
        <v>58</v>
      </c>
      <c r="AQ542" s="143" t="s">
        <v>5900</v>
      </c>
      <c r="AR542" s="143" t="s">
        <v>5901</v>
      </c>
      <c r="AS542" s="143" t="s">
        <v>5902</v>
      </c>
      <c r="AT542" s="143" t="s">
        <v>66</v>
      </c>
      <c r="AU542" s="143" t="s">
        <v>66</v>
      </c>
      <c r="AV542" s="122" t="s">
        <v>58</v>
      </c>
      <c r="AW542" s="122" t="s">
        <v>58</v>
      </c>
      <c r="AX542" s="134" t="s">
        <v>5903</v>
      </c>
      <c r="AY542" s="134" t="s">
        <v>295</v>
      </c>
      <c r="AZ542" s="122" t="s">
        <v>50</v>
      </c>
      <c r="BA542" s="122">
        <v>2018</v>
      </c>
      <c r="BB542" s="122" t="s">
        <v>56</v>
      </c>
      <c r="BC542" s="122" t="s">
        <v>56</v>
      </c>
      <c r="BD542" s="146">
        <v>43290</v>
      </c>
      <c r="BE542" s="143"/>
      <c r="BF542" s="122">
        <v>3</v>
      </c>
      <c r="BG542" s="138">
        <v>43</v>
      </c>
      <c r="BH542" s="138">
        <v>72</v>
      </c>
      <c r="BI542" s="119">
        <f t="shared" si="11"/>
        <v>115</v>
      </c>
      <c r="BJ542" s="119"/>
      <c r="BK542" s="119" t="str">
        <f t="shared" si="12"/>
        <v>LULUS</v>
      </c>
      <c r="BL542" s="138" t="s">
        <v>56</v>
      </c>
      <c r="BM542" s="119"/>
      <c r="BN542" s="119"/>
      <c r="BO542" s="119"/>
      <c r="BP542" s="119"/>
      <c r="BQ542" s="123"/>
      <c r="BR542" s="272"/>
      <c r="BS542" s="272"/>
      <c r="BT542" s="272"/>
      <c r="BU542" s="272"/>
      <c r="BV542" s="272"/>
      <c r="BW542" s="272"/>
      <c r="BX542" s="272"/>
      <c r="BY542" s="272"/>
      <c r="BZ542" s="272"/>
      <c r="CA542" s="272"/>
      <c r="CB542" s="272"/>
      <c r="CC542" s="251"/>
      <c r="CD542" s="119"/>
      <c r="CE542" s="119"/>
      <c r="CF542" s="119"/>
      <c r="CG542" s="119"/>
      <c r="CH542" s="123"/>
      <c r="CI542" s="119"/>
      <c r="CJ542" s="119"/>
      <c r="CK542" s="119"/>
      <c r="CL542" s="119"/>
      <c r="CM542" s="364">
        <v>34</v>
      </c>
      <c r="CN542" s="120"/>
      <c r="CO542" s="120"/>
      <c r="CP542" s="120"/>
      <c r="CQ542" s="120"/>
      <c r="CR542" s="120"/>
      <c r="CS542" s="120"/>
      <c r="CT542" s="120"/>
      <c r="CU542" s="120"/>
      <c r="CV542" s="120"/>
      <c r="CW542" s="120"/>
    </row>
    <row r="543" spans="1:101" ht="18" customHeight="1">
      <c r="A543" s="312">
        <f t="shared" si="10"/>
        <v>22</v>
      </c>
      <c r="B543" s="851"/>
      <c r="C543" s="396" t="s">
        <v>5904</v>
      </c>
      <c r="D543" s="423" t="s">
        <v>5905</v>
      </c>
      <c r="E543" s="368" t="s">
        <v>74</v>
      </c>
      <c r="F543" s="471"/>
      <c r="G543" s="54"/>
      <c r="H543" s="471"/>
      <c r="I543" s="471"/>
      <c r="J543" s="471"/>
      <c r="K543" s="471"/>
      <c r="L543" s="471"/>
      <c r="M543" s="472"/>
      <c r="N543" s="853"/>
      <c r="AH543" s="134"/>
      <c r="AI543" s="134"/>
      <c r="AJ543" s="122"/>
      <c r="AK543" s="122"/>
      <c r="AL543" s="181"/>
      <c r="AM543" s="122"/>
      <c r="AN543" s="122"/>
      <c r="AO543" s="122"/>
      <c r="AP543" s="122"/>
      <c r="AQ543" s="134"/>
      <c r="AR543" s="134"/>
      <c r="AS543" s="134"/>
      <c r="AT543" s="122"/>
      <c r="AU543" s="122"/>
      <c r="AV543" s="122"/>
      <c r="AW543" s="122"/>
      <c r="AX543" s="134"/>
      <c r="AY543" s="134"/>
      <c r="AZ543" s="122"/>
      <c r="BA543" s="122"/>
      <c r="BB543" s="122" t="s">
        <v>56</v>
      </c>
      <c r="BC543" s="122" t="s">
        <v>64</v>
      </c>
      <c r="BD543" s="146"/>
      <c r="BE543" s="122"/>
      <c r="BF543" s="122"/>
      <c r="BG543" s="138">
        <v>46</v>
      </c>
      <c r="BH543" s="138">
        <v>78</v>
      </c>
      <c r="BI543" s="119">
        <f t="shared" si="11"/>
        <v>124</v>
      </c>
      <c r="BJ543" s="119"/>
      <c r="BK543" s="119" t="str">
        <f t="shared" si="12"/>
        <v>LULUS</v>
      </c>
      <c r="BL543" s="138" t="s">
        <v>56</v>
      </c>
      <c r="BM543" s="119"/>
      <c r="BN543" s="119"/>
      <c r="BO543" s="119"/>
      <c r="BP543" s="119"/>
      <c r="BQ543" s="123"/>
      <c r="BR543" s="272"/>
      <c r="BS543" s="272"/>
      <c r="BT543" s="272"/>
      <c r="BU543" s="272"/>
      <c r="BV543" s="272"/>
      <c r="BW543" s="272"/>
      <c r="BX543" s="272"/>
      <c r="BY543" s="272"/>
      <c r="BZ543" s="272"/>
      <c r="CA543" s="272"/>
      <c r="CB543" s="272"/>
      <c r="CC543" s="251"/>
      <c r="CD543" s="119"/>
      <c r="CE543" s="119"/>
      <c r="CF543" s="119"/>
      <c r="CG543" s="119"/>
      <c r="CH543" s="123"/>
      <c r="CI543" s="119"/>
      <c r="CJ543" s="119"/>
      <c r="CK543" s="119"/>
      <c r="CL543" s="119"/>
      <c r="CM543" s="364">
        <v>34</v>
      </c>
      <c r="CN543" s="120"/>
      <c r="CO543" s="120"/>
      <c r="CP543" s="120"/>
      <c r="CQ543" s="120"/>
      <c r="CR543" s="120"/>
      <c r="CS543" s="120"/>
      <c r="CT543" s="120"/>
      <c r="CU543" s="120"/>
      <c r="CV543" s="120"/>
      <c r="CW543" s="120"/>
    </row>
    <row r="544" spans="1:101" ht="18" customHeight="1">
      <c r="A544" s="312">
        <f t="shared" si="10"/>
        <v>23</v>
      </c>
      <c r="B544" s="839"/>
      <c r="C544" s="397" t="s">
        <v>5906</v>
      </c>
      <c r="D544" s="421" t="s">
        <v>5907</v>
      </c>
      <c r="E544" s="374" t="s">
        <v>74</v>
      </c>
      <c r="F544" s="471"/>
      <c r="G544" s="54"/>
      <c r="H544" s="471"/>
      <c r="I544" s="471"/>
      <c r="J544" s="471"/>
      <c r="K544" s="471"/>
      <c r="L544" s="471"/>
      <c r="M544" s="472"/>
      <c r="N544" s="853"/>
      <c r="AH544" s="122"/>
      <c r="AI544" s="143" t="s">
        <v>5908</v>
      </c>
      <c r="AJ544" s="122" t="s">
        <v>92</v>
      </c>
      <c r="AK544" s="122" t="s">
        <v>43</v>
      </c>
      <c r="AL544" s="122">
        <v>0</v>
      </c>
      <c r="AM544" s="122" t="s">
        <v>44</v>
      </c>
      <c r="AN544" s="194" t="s">
        <v>5909</v>
      </c>
      <c r="AO544" s="122">
        <v>171</v>
      </c>
      <c r="AP544" s="122">
        <v>70</v>
      </c>
      <c r="AQ544" s="143" t="s">
        <v>5910</v>
      </c>
      <c r="AR544" s="143" t="s">
        <v>5911</v>
      </c>
      <c r="AS544" s="143" t="s">
        <v>5912</v>
      </c>
      <c r="AT544" s="143" t="s">
        <v>66</v>
      </c>
      <c r="AU544" s="143" t="s">
        <v>66</v>
      </c>
      <c r="AV544" s="122"/>
      <c r="AW544" s="122"/>
      <c r="AX544" s="143" t="s">
        <v>5913</v>
      </c>
      <c r="AY544" s="143" t="s">
        <v>5914</v>
      </c>
      <c r="AZ544" s="122" t="s">
        <v>53</v>
      </c>
      <c r="BA544" s="122">
        <v>2018</v>
      </c>
      <c r="BB544" s="122" t="s">
        <v>64</v>
      </c>
      <c r="BC544" s="122" t="s">
        <v>56</v>
      </c>
      <c r="BD544" s="193"/>
      <c r="BE544" s="143"/>
      <c r="BF544" s="122">
        <v>3</v>
      </c>
      <c r="BG544" s="138">
        <v>69</v>
      </c>
      <c r="BH544" s="138">
        <v>79</v>
      </c>
      <c r="BI544" s="119">
        <f t="shared" si="11"/>
        <v>148</v>
      </c>
      <c r="BJ544" s="119"/>
      <c r="BK544" s="119" t="str">
        <f t="shared" si="12"/>
        <v>LULUS</v>
      </c>
      <c r="BL544" s="138" t="s">
        <v>56</v>
      </c>
      <c r="BM544" s="119"/>
      <c r="BN544" s="119"/>
      <c r="BO544" s="119"/>
      <c r="BP544" s="119"/>
      <c r="BQ544" s="123"/>
      <c r="BR544" s="272"/>
      <c r="BS544" s="272"/>
      <c r="BT544" s="272"/>
      <c r="BU544" s="272"/>
      <c r="BV544" s="272"/>
      <c r="BW544" s="272"/>
      <c r="BX544" s="272"/>
      <c r="BY544" s="272"/>
      <c r="BZ544" s="272"/>
      <c r="CA544" s="272"/>
      <c r="CB544" s="272"/>
      <c r="CC544" s="251"/>
      <c r="CD544" s="119"/>
      <c r="CE544" s="119"/>
      <c r="CF544" s="119"/>
      <c r="CG544" s="119"/>
      <c r="CH544" s="123"/>
      <c r="CI544" s="119"/>
      <c r="CJ544" s="119"/>
      <c r="CK544" s="119"/>
      <c r="CL544" s="119"/>
      <c r="CM544" s="375">
        <v>34</v>
      </c>
      <c r="CN544" s="120"/>
      <c r="CO544" s="120"/>
      <c r="CP544" s="120"/>
      <c r="CQ544" s="120"/>
      <c r="CR544" s="120"/>
      <c r="CS544" s="120"/>
      <c r="CT544" s="120"/>
      <c r="CU544" s="120"/>
      <c r="CV544" s="120"/>
      <c r="CW544" s="120"/>
    </row>
    <row r="545" spans="1:101" ht="18" customHeight="1">
      <c r="A545" s="312">
        <f t="shared" si="10"/>
        <v>24</v>
      </c>
      <c r="B545" s="851"/>
      <c r="C545" s="397" t="s">
        <v>5915</v>
      </c>
      <c r="D545" s="421" t="s">
        <v>5916</v>
      </c>
      <c r="E545" s="374" t="s">
        <v>74</v>
      </c>
      <c r="F545" s="471"/>
      <c r="G545" s="54"/>
      <c r="H545" s="471"/>
      <c r="I545" s="471"/>
      <c r="J545" s="471"/>
      <c r="K545" s="471"/>
      <c r="L545" s="471"/>
      <c r="M545" s="472"/>
      <c r="N545" s="853"/>
      <c r="AH545" s="122"/>
      <c r="AI545" s="143"/>
      <c r="AJ545" s="122"/>
      <c r="AK545" s="122"/>
      <c r="AL545" s="181"/>
      <c r="AM545" s="122"/>
      <c r="AN545" s="122"/>
      <c r="AO545" s="122"/>
      <c r="AP545" s="122"/>
      <c r="AQ545" s="143"/>
      <c r="AR545" s="143"/>
      <c r="AS545" s="143"/>
      <c r="AT545" s="143"/>
      <c r="AU545" s="143"/>
      <c r="AV545" s="122"/>
      <c r="AW545" s="122"/>
      <c r="AX545" s="134"/>
      <c r="AY545" s="134"/>
      <c r="AZ545" s="122"/>
      <c r="BA545" s="122"/>
      <c r="BB545" s="122"/>
      <c r="BC545" s="122"/>
      <c r="BD545" s="146"/>
      <c r="BE545" s="143"/>
      <c r="BF545" s="122"/>
      <c r="BG545" s="138"/>
      <c r="BH545" s="138"/>
      <c r="BI545" s="119"/>
      <c r="BJ545" s="119"/>
      <c r="BK545" s="119"/>
      <c r="BL545" s="138"/>
      <c r="BM545" s="119"/>
      <c r="BN545" s="119"/>
      <c r="BO545" s="119"/>
      <c r="BP545" s="119"/>
      <c r="BQ545" s="123"/>
      <c r="BR545" s="272"/>
      <c r="BS545" s="272"/>
      <c r="BT545" s="272"/>
      <c r="BU545" s="272"/>
      <c r="BV545" s="272"/>
      <c r="BW545" s="272"/>
      <c r="BX545" s="272"/>
      <c r="BY545" s="272"/>
      <c r="BZ545" s="272"/>
      <c r="CA545" s="272"/>
      <c r="CB545" s="272"/>
      <c r="CC545" s="251"/>
      <c r="CD545" s="119"/>
      <c r="CE545" s="119"/>
      <c r="CF545" s="119"/>
      <c r="CG545" s="119"/>
      <c r="CH545" s="123"/>
      <c r="CI545" s="119"/>
      <c r="CJ545" s="119"/>
      <c r="CK545" s="119"/>
      <c r="CL545" s="119"/>
      <c r="CM545" s="375">
        <v>34</v>
      </c>
      <c r="CN545" s="120"/>
      <c r="CO545" s="120"/>
      <c r="CP545" s="120"/>
      <c r="CQ545" s="120"/>
      <c r="CR545" s="120"/>
      <c r="CS545" s="120"/>
      <c r="CT545" s="120"/>
      <c r="CU545" s="120"/>
      <c r="CV545" s="120"/>
      <c r="CW545" s="120"/>
    </row>
    <row r="546" spans="1:101" ht="18" customHeight="1">
      <c r="A546" s="312">
        <f t="shared" si="10"/>
        <v>25</v>
      </c>
      <c r="B546" s="839"/>
      <c r="C546" s="397" t="s">
        <v>5917</v>
      </c>
      <c r="D546" s="421" t="s">
        <v>5918</v>
      </c>
      <c r="E546" s="374" t="s">
        <v>74</v>
      </c>
      <c r="F546" s="471"/>
      <c r="G546" s="54"/>
      <c r="H546" s="471"/>
      <c r="I546" s="471"/>
      <c r="J546" s="471"/>
      <c r="K546" s="471"/>
      <c r="L546" s="471"/>
      <c r="M546" s="472"/>
      <c r="N546" s="853"/>
      <c r="AH546" s="122"/>
      <c r="AI546" s="143" t="s">
        <v>5919</v>
      </c>
      <c r="AJ546" s="122" t="s">
        <v>92</v>
      </c>
      <c r="AK546" s="122" t="s">
        <v>43</v>
      </c>
      <c r="AL546" s="122">
        <v>9271031510000000</v>
      </c>
      <c r="AM546" s="122" t="s">
        <v>44</v>
      </c>
      <c r="AN546" s="122">
        <v>82248800035</v>
      </c>
      <c r="AO546" s="122">
        <v>155</v>
      </c>
      <c r="AP546" s="122">
        <v>58</v>
      </c>
      <c r="AQ546" s="143" t="s">
        <v>5920</v>
      </c>
      <c r="AR546" s="143" t="s">
        <v>5921</v>
      </c>
      <c r="AS546" s="143" t="s">
        <v>5922</v>
      </c>
      <c r="AT546" s="143" t="s">
        <v>45</v>
      </c>
      <c r="AU546" s="143" t="s">
        <v>46</v>
      </c>
      <c r="AV546" s="122" t="s">
        <v>47</v>
      </c>
      <c r="AW546" s="122" t="s">
        <v>47</v>
      </c>
      <c r="AX546" s="143" t="s">
        <v>5923</v>
      </c>
      <c r="AY546" s="143" t="s">
        <v>5924</v>
      </c>
      <c r="AZ546" s="122" t="s">
        <v>53</v>
      </c>
      <c r="BA546" s="122">
        <v>2018</v>
      </c>
      <c r="BB546" s="122" t="s">
        <v>110</v>
      </c>
      <c r="BC546" s="122" t="s">
        <v>56</v>
      </c>
      <c r="BD546" s="193">
        <v>43238</v>
      </c>
      <c r="BE546" s="143" t="s">
        <v>5925</v>
      </c>
      <c r="BF546" s="122">
        <v>3</v>
      </c>
      <c r="BG546" s="138">
        <v>54</v>
      </c>
      <c r="BH546" s="138">
        <v>76</v>
      </c>
      <c r="BI546" s="119">
        <f>BG546+BH546</f>
        <v>130</v>
      </c>
      <c r="BJ546" s="119"/>
      <c r="BK546" s="119" t="str">
        <f>IF(BI546&lt;95,"TIDAK LULUS",IF(BI546&gt;=95,"LULUS"))</f>
        <v>LULUS</v>
      </c>
      <c r="BL546" s="122" t="s">
        <v>56</v>
      </c>
      <c r="BM546" s="119"/>
      <c r="BN546" s="119"/>
      <c r="BO546" s="119"/>
      <c r="BP546" s="119"/>
      <c r="BQ546" s="123"/>
      <c r="BR546" s="122"/>
      <c r="BS546" s="122"/>
      <c r="BT546" s="122"/>
      <c r="BU546" s="122"/>
      <c r="BV546" s="134"/>
      <c r="BW546" s="134"/>
      <c r="BX546" s="138"/>
      <c r="BY546" s="138"/>
      <c r="BZ546" s="119"/>
      <c r="CA546" s="119"/>
      <c r="CB546" s="119"/>
      <c r="CC546" s="122"/>
      <c r="CD546" s="119"/>
      <c r="CE546" s="119"/>
      <c r="CF546" s="119"/>
      <c r="CG546" s="119"/>
      <c r="CH546" s="123"/>
      <c r="CI546" s="119"/>
      <c r="CJ546" s="119"/>
      <c r="CK546" s="119"/>
      <c r="CL546" s="119"/>
      <c r="CM546" s="375">
        <v>34</v>
      </c>
      <c r="CN546" s="120"/>
      <c r="CO546" s="120"/>
      <c r="CP546" s="120"/>
      <c r="CQ546" s="120"/>
      <c r="CR546" s="120"/>
      <c r="CS546" s="120"/>
      <c r="CT546" s="120"/>
      <c r="CU546" s="120"/>
      <c r="CV546" s="120"/>
      <c r="CW546" s="120"/>
    </row>
    <row r="547" spans="1:101" ht="18" customHeight="1">
      <c r="A547" s="312">
        <f t="shared" si="10"/>
        <v>26</v>
      </c>
      <c r="B547" s="851"/>
      <c r="C547" s="397" t="s">
        <v>5926</v>
      </c>
      <c r="D547" s="421" t="s">
        <v>5927</v>
      </c>
      <c r="E547" s="374" t="s">
        <v>74</v>
      </c>
      <c r="F547" s="471"/>
      <c r="G547" s="54"/>
      <c r="H547" s="471"/>
      <c r="I547" s="471"/>
      <c r="J547" s="471"/>
      <c r="K547" s="471"/>
      <c r="L547" s="471"/>
      <c r="M547" s="472"/>
      <c r="N547" s="853"/>
      <c r="AH547" s="122"/>
      <c r="AI547" s="134" t="s">
        <v>5928</v>
      </c>
      <c r="AJ547" s="122" t="s">
        <v>92</v>
      </c>
      <c r="AK547" s="122" t="s">
        <v>43</v>
      </c>
      <c r="AL547" s="181">
        <v>3.20102E+20</v>
      </c>
      <c r="AM547" s="122" t="s">
        <v>44</v>
      </c>
      <c r="AN547" s="122">
        <v>81294000620</v>
      </c>
      <c r="AO547" s="122">
        <v>165</v>
      </c>
      <c r="AP547" s="122">
        <v>80</v>
      </c>
      <c r="AQ547" s="134" t="s">
        <v>5929</v>
      </c>
      <c r="AR547" s="134" t="s">
        <v>5930</v>
      </c>
      <c r="AS547" s="134" t="s">
        <v>5931</v>
      </c>
      <c r="AT547" s="134" t="s">
        <v>54</v>
      </c>
      <c r="AU547" s="122" t="s">
        <v>46</v>
      </c>
      <c r="AV547" s="122" t="s">
        <v>47</v>
      </c>
      <c r="AW547" s="122" t="s">
        <v>51</v>
      </c>
      <c r="AX547" s="134" t="s">
        <v>5932</v>
      </c>
      <c r="AY547" s="134" t="s">
        <v>5933</v>
      </c>
      <c r="AZ547" s="122" t="s">
        <v>53</v>
      </c>
      <c r="BA547" s="122">
        <v>2018</v>
      </c>
      <c r="BB547" s="122" t="s">
        <v>110</v>
      </c>
      <c r="BC547" s="122" t="s">
        <v>56</v>
      </c>
      <c r="BD547" s="146">
        <v>43290</v>
      </c>
      <c r="BE547" s="134" t="s">
        <v>5934</v>
      </c>
      <c r="BF547" s="122">
        <v>3</v>
      </c>
      <c r="BG547" s="138">
        <v>55</v>
      </c>
      <c r="BH547" s="138">
        <v>72</v>
      </c>
      <c r="BI547" s="119">
        <f>BG547+BH547</f>
        <v>127</v>
      </c>
      <c r="BJ547" s="119"/>
      <c r="BK547" s="119" t="str">
        <f>IF(BI547&lt;95,"TIDAK LULUS",IF(BI547&gt;=95,"LULUS"))</f>
        <v>LULUS</v>
      </c>
      <c r="BL547" s="122" t="s">
        <v>56</v>
      </c>
      <c r="BM547" s="119" t="s">
        <v>5935</v>
      </c>
      <c r="BN547" s="119"/>
      <c r="BO547" s="119"/>
      <c r="BP547" s="119"/>
      <c r="BQ547" s="123"/>
      <c r="BR547" s="134"/>
      <c r="BS547" s="134"/>
      <c r="BT547" s="119"/>
      <c r="BU547" s="119"/>
      <c r="BV547" s="119"/>
      <c r="BW547" s="119"/>
      <c r="BX547" s="138"/>
      <c r="BY547" s="138"/>
      <c r="BZ547" s="119"/>
      <c r="CA547" s="119"/>
      <c r="CB547" s="119"/>
      <c r="CC547" s="122"/>
      <c r="CD547" s="119"/>
      <c r="CE547" s="119"/>
      <c r="CF547" s="119"/>
      <c r="CG547" s="119"/>
      <c r="CH547" s="123"/>
      <c r="CI547" s="119"/>
      <c r="CJ547" s="119"/>
      <c r="CK547" s="119"/>
      <c r="CL547" s="119"/>
      <c r="CM547" s="375">
        <v>34</v>
      </c>
      <c r="CN547" s="120"/>
      <c r="CO547" s="120"/>
      <c r="CP547" s="120"/>
      <c r="CQ547" s="120"/>
      <c r="CR547" s="120"/>
      <c r="CS547" s="120"/>
      <c r="CT547" s="120"/>
      <c r="CU547" s="120"/>
      <c r="CV547" s="120"/>
      <c r="CW547" s="120"/>
    </row>
    <row r="548" spans="1:101" ht="18" customHeight="1">
      <c r="A548" s="312">
        <f t="shared" si="10"/>
        <v>27</v>
      </c>
      <c r="B548" s="851"/>
      <c r="C548" s="397" t="s">
        <v>5936</v>
      </c>
      <c r="D548" s="421" t="s">
        <v>5937</v>
      </c>
      <c r="E548" s="374" t="s">
        <v>74</v>
      </c>
      <c r="F548" s="471"/>
      <c r="G548" s="54"/>
      <c r="H548" s="471"/>
      <c r="I548" s="471"/>
      <c r="J548" s="471"/>
      <c r="K548" s="471"/>
      <c r="L548" s="471"/>
      <c r="M548" s="472"/>
      <c r="N548" s="853"/>
      <c r="AH548" s="122"/>
      <c r="AI548" s="119" t="s">
        <v>5938</v>
      </c>
      <c r="AJ548" s="138" t="s">
        <v>92</v>
      </c>
      <c r="AK548" s="122" t="s">
        <v>43</v>
      </c>
      <c r="AL548" s="122">
        <v>0</v>
      </c>
      <c r="AM548" s="122" t="s">
        <v>44</v>
      </c>
      <c r="AN548" s="138">
        <v>82349027902</v>
      </c>
      <c r="AO548" s="138">
        <v>175</v>
      </c>
      <c r="AP548" s="138">
        <v>78</v>
      </c>
      <c r="AQ548" s="119" t="s">
        <v>5939</v>
      </c>
      <c r="AR548" s="197" t="s">
        <v>5940</v>
      </c>
      <c r="AS548" s="197">
        <v>0</v>
      </c>
      <c r="AT548" s="122" t="s">
        <v>66</v>
      </c>
      <c r="AU548" s="122" t="s">
        <v>5941</v>
      </c>
      <c r="AV548" s="122" t="s">
        <v>47</v>
      </c>
      <c r="AW548" s="122" t="s">
        <v>47</v>
      </c>
      <c r="AX548" s="119" t="s">
        <v>5942</v>
      </c>
      <c r="AY548" s="119" t="s">
        <v>5943</v>
      </c>
      <c r="AZ548" s="122" t="s">
        <v>53</v>
      </c>
      <c r="BA548" s="122">
        <v>2014</v>
      </c>
      <c r="BB548" s="122" t="s">
        <v>110</v>
      </c>
      <c r="BC548" s="122" t="s">
        <v>56</v>
      </c>
      <c r="BD548" s="146">
        <v>43298</v>
      </c>
      <c r="BE548" s="134"/>
      <c r="BF548" s="122">
        <v>3</v>
      </c>
      <c r="BG548" s="138">
        <v>62</v>
      </c>
      <c r="BH548" s="138">
        <v>74</v>
      </c>
      <c r="BI548" s="119">
        <f>BG548+BH548</f>
        <v>136</v>
      </c>
      <c r="BJ548" s="119"/>
      <c r="BK548" s="119" t="str">
        <f>IF(BI548&lt;95,"TIDAK LULUS",IF(BI548&gt;=95,"LULUS"))</f>
        <v>LULUS</v>
      </c>
      <c r="BL548" s="138" t="s">
        <v>56</v>
      </c>
      <c r="BM548" s="119"/>
      <c r="BN548" s="119"/>
      <c r="BO548" s="119"/>
      <c r="BP548" s="119"/>
      <c r="BQ548" s="123"/>
      <c r="BR548" s="122"/>
      <c r="BS548" s="122"/>
      <c r="BT548" s="122"/>
      <c r="BU548" s="122"/>
      <c r="BV548" s="134"/>
      <c r="BW548" s="134"/>
      <c r="BX548" s="138"/>
      <c r="BY548" s="138"/>
      <c r="BZ548" s="119"/>
      <c r="CA548" s="119"/>
      <c r="CB548" s="119"/>
      <c r="CC548" s="138"/>
      <c r="CD548" s="119"/>
      <c r="CE548" s="119"/>
      <c r="CF548" s="119"/>
      <c r="CG548" s="119"/>
      <c r="CH548" s="123"/>
      <c r="CI548" s="119"/>
      <c r="CJ548" s="119"/>
      <c r="CK548" s="119"/>
      <c r="CL548" s="119"/>
      <c r="CM548" s="375">
        <v>34</v>
      </c>
      <c r="CN548" s="120"/>
      <c r="CO548" s="120"/>
      <c r="CP548" s="120"/>
      <c r="CQ548" s="120"/>
      <c r="CR548" s="120"/>
      <c r="CS548" s="120"/>
      <c r="CT548" s="120"/>
      <c r="CU548" s="120"/>
      <c r="CV548" s="120"/>
      <c r="CW548" s="120"/>
    </row>
    <row r="549" spans="1:101" ht="18" customHeight="1">
      <c r="A549" s="312">
        <f t="shared" si="10"/>
        <v>28</v>
      </c>
      <c r="B549" s="851"/>
      <c r="C549" s="397" t="s">
        <v>5944</v>
      </c>
      <c r="D549" s="421" t="s">
        <v>5945</v>
      </c>
      <c r="E549" s="374" t="s">
        <v>74</v>
      </c>
      <c r="F549" s="471"/>
      <c r="G549" s="54"/>
      <c r="H549" s="471"/>
      <c r="I549" s="471"/>
      <c r="J549" s="471"/>
      <c r="K549" s="471"/>
      <c r="L549" s="471"/>
      <c r="M549" s="472"/>
      <c r="N549" s="853"/>
      <c r="AH549" s="116"/>
      <c r="AI549" s="118"/>
      <c r="AJ549" s="415"/>
      <c r="AK549" s="116"/>
      <c r="AL549" s="116"/>
      <c r="AM549" s="116"/>
      <c r="AN549" s="415"/>
      <c r="AO549" s="415"/>
      <c r="AP549" s="415"/>
      <c r="AQ549" s="118"/>
      <c r="AR549" s="855"/>
      <c r="AS549" s="855"/>
      <c r="AT549" s="116"/>
      <c r="AU549" s="116"/>
      <c r="AV549" s="116"/>
      <c r="AW549" s="116"/>
      <c r="AX549" s="118"/>
      <c r="AY549" s="118"/>
      <c r="AZ549" s="116"/>
      <c r="BA549" s="116"/>
      <c r="BB549" s="116"/>
      <c r="BC549" s="116"/>
      <c r="BD549" s="155"/>
      <c r="BE549" s="156"/>
      <c r="BF549" s="116"/>
      <c r="BG549" s="415"/>
      <c r="BH549" s="415"/>
      <c r="BI549" s="118"/>
      <c r="BJ549" s="118"/>
      <c r="BK549" s="118"/>
      <c r="BL549" s="415"/>
      <c r="BM549" s="118"/>
      <c r="BN549" s="118"/>
      <c r="BO549" s="118"/>
      <c r="BP549" s="118"/>
      <c r="BQ549" s="118"/>
      <c r="BR549" s="116"/>
      <c r="BS549" s="116"/>
      <c r="BT549" s="116"/>
      <c r="BU549" s="116"/>
      <c r="BV549" s="156"/>
      <c r="BW549" s="156"/>
      <c r="BX549" s="415"/>
      <c r="BY549" s="415"/>
      <c r="BZ549" s="118"/>
      <c r="CA549" s="118"/>
      <c r="CB549" s="118"/>
      <c r="CC549" s="415"/>
      <c r="CD549" s="118"/>
      <c r="CE549" s="118"/>
      <c r="CF549" s="118"/>
      <c r="CG549" s="118"/>
      <c r="CH549" s="118"/>
      <c r="CI549" s="118"/>
      <c r="CJ549" s="118"/>
      <c r="CK549" s="118"/>
      <c r="CL549" s="118"/>
      <c r="CM549" s="375">
        <v>34</v>
      </c>
      <c r="CN549" s="120"/>
      <c r="CO549" s="120"/>
      <c r="CP549" s="120"/>
      <c r="CQ549" s="120"/>
      <c r="CR549" s="120"/>
      <c r="CS549" s="120"/>
      <c r="CT549" s="120"/>
      <c r="CU549" s="120"/>
      <c r="CV549" s="120"/>
      <c r="CW549" s="120"/>
    </row>
    <row r="550" spans="1:101" ht="18" customHeight="1">
      <c r="A550" s="312">
        <f t="shared" si="10"/>
        <v>29</v>
      </c>
      <c r="B550" s="312"/>
      <c r="C550" s="551" t="s">
        <v>5946</v>
      </c>
      <c r="D550" s="660" t="s">
        <v>5947</v>
      </c>
      <c r="E550" s="821" t="s">
        <v>74</v>
      </c>
      <c r="F550" s="471"/>
      <c r="G550" s="54"/>
      <c r="H550" s="471"/>
      <c r="I550" s="471"/>
      <c r="J550" s="471"/>
      <c r="K550" s="471"/>
      <c r="L550" s="471"/>
      <c r="M550" s="472"/>
      <c r="N550" s="853"/>
      <c r="AH550" s="116"/>
      <c r="AI550" s="118"/>
      <c r="AJ550" s="415"/>
      <c r="AK550" s="116"/>
      <c r="AL550" s="116"/>
      <c r="AM550" s="116"/>
      <c r="AN550" s="415"/>
      <c r="AO550" s="415"/>
      <c r="AP550" s="415"/>
      <c r="AQ550" s="118"/>
      <c r="AR550" s="855"/>
      <c r="AS550" s="855"/>
      <c r="AT550" s="116"/>
      <c r="AU550" s="116"/>
      <c r="AV550" s="116"/>
      <c r="AW550" s="116"/>
      <c r="AX550" s="118"/>
      <c r="AY550" s="118"/>
      <c r="AZ550" s="116"/>
      <c r="BA550" s="116"/>
      <c r="BB550" s="116"/>
      <c r="BC550" s="116"/>
      <c r="BD550" s="155"/>
      <c r="BE550" s="156"/>
      <c r="BF550" s="116"/>
      <c r="BG550" s="415"/>
      <c r="BH550" s="415"/>
      <c r="BI550" s="118"/>
      <c r="BJ550" s="118"/>
      <c r="BK550" s="118"/>
      <c r="BL550" s="415"/>
      <c r="BM550" s="118"/>
      <c r="BN550" s="118"/>
      <c r="BO550" s="118"/>
      <c r="BP550" s="118"/>
      <c r="BQ550" s="118"/>
      <c r="BR550" s="116"/>
      <c r="BS550" s="116"/>
      <c r="BT550" s="116"/>
      <c r="BU550" s="116"/>
      <c r="BV550" s="156"/>
      <c r="BW550" s="156"/>
      <c r="BX550" s="415"/>
      <c r="BY550" s="415"/>
      <c r="BZ550" s="118"/>
      <c r="CA550" s="118"/>
      <c r="CB550" s="118"/>
      <c r="CC550" s="415"/>
      <c r="CD550" s="118"/>
      <c r="CE550" s="118"/>
      <c r="CF550" s="118"/>
      <c r="CG550" s="118"/>
      <c r="CH550" s="118"/>
      <c r="CI550" s="118"/>
      <c r="CJ550" s="118"/>
      <c r="CK550" s="118"/>
      <c r="CL550" s="118"/>
      <c r="CM550" s="375">
        <v>34</v>
      </c>
      <c r="CN550" s="120"/>
      <c r="CO550" s="120"/>
      <c r="CP550" s="120"/>
      <c r="CQ550" s="120"/>
      <c r="CR550" s="120"/>
      <c r="CS550" s="120"/>
      <c r="CT550" s="120"/>
      <c r="CU550" s="120"/>
      <c r="CV550" s="120"/>
      <c r="CW550" s="120"/>
    </row>
    <row r="551" spans="1:101" ht="18" customHeight="1">
      <c r="A551" s="312">
        <f t="shared" si="10"/>
        <v>30</v>
      </c>
      <c r="B551" s="312"/>
      <c r="C551" s="378" t="s">
        <v>5948</v>
      </c>
      <c r="D551" s="377" t="s">
        <v>5949</v>
      </c>
      <c r="E551" s="378" t="s">
        <v>74</v>
      </c>
      <c r="F551" s="471"/>
      <c r="G551" s="54"/>
      <c r="H551" s="471"/>
      <c r="I551" s="471"/>
      <c r="J551" s="471"/>
      <c r="K551" s="471"/>
      <c r="L551" s="471"/>
      <c r="M551" s="472"/>
      <c r="N551" s="853"/>
      <c r="AH551" s="116"/>
      <c r="AI551" s="118"/>
      <c r="AJ551" s="415"/>
      <c r="AK551" s="116"/>
      <c r="AL551" s="116"/>
      <c r="AM551" s="116"/>
      <c r="AN551" s="415"/>
      <c r="AO551" s="415"/>
      <c r="AP551" s="415"/>
      <c r="AQ551" s="118"/>
      <c r="AR551" s="855"/>
      <c r="AS551" s="855"/>
      <c r="AT551" s="116"/>
      <c r="AU551" s="116"/>
      <c r="AV551" s="116"/>
      <c r="AW551" s="116"/>
      <c r="AX551" s="118"/>
      <c r="AY551" s="118"/>
      <c r="AZ551" s="116"/>
      <c r="BA551" s="116"/>
      <c r="BB551" s="116"/>
      <c r="BC551" s="116"/>
      <c r="BD551" s="155"/>
      <c r="BE551" s="156"/>
      <c r="BF551" s="116"/>
      <c r="BG551" s="415"/>
      <c r="BH551" s="415"/>
      <c r="BI551" s="118"/>
      <c r="BJ551" s="118"/>
      <c r="BK551" s="118"/>
      <c r="BL551" s="415"/>
      <c r="BM551" s="118"/>
      <c r="BN551" s="118"/>
      <c r="BO551" s="118"/>
      <c r="BP551" s="118"/>
      <c r="BQ551" s="118"/>
      <c r="BR551" s="116"/>
      <c r="BS551" s="116"/>
      <c r="BT551" s="116"/>
      <c r="BU551" s="116"/>
      <c r="BV551" s="156"/>
      <c r="BW551" s="156"/>
      <c r="BX551" s="415"/>
      <c r="BY551" s="415"/>
      <c r="BZ551" s="118"/>
      <c r="CA551" s="118"/>
      <c r="CB551" s="118"/>
      <c r="CC551" s="415"/>
      <c r="CD551" s="118"/>
      <c r="CE551" s="118"/>
      <c r="CF551" s="118"/>
      <c r="CG551" s="118"/>
      <c r="CH551" s="118"/>
      <c r="CI551" s="118"/>
      <c r="CJ551" s="118"/>
      <c r="CK551" s="118"/>
      <c r="CL551" s="118"/>
      <c r="CM551" s="382">
        <v>34</v>
      </c>
      <c r="CN551" s="120"/>
      <c r="CO551" s="120"/>
      <c r="CP551" s="120"/>
      <c r="CQ551" s="120"/>
      <c r="CR551" s="120"/>
      <c r="CS551" s="120"/>
      <c r="CT551" s="120"/>
      <c r="CU551" s="120"/>
      <c r="CV551" s="120"/>
      <c r="CW551" s="120"/>
    </row>
    <row r="552" spans="1:101" ht="18" customHeight="1">
      <c r="A552" s="312">
        <f t="shared" si="10"/>
        <v>31</v>
      </c>
      <c r="B552" s="649"/>
      <c r="C552" s="381">
        <v>20191230010</v>
      </c>
      <c r="D552" s="380" t="s">
        <v>5950</v>
      </c>
      <c r="E552" s="381" t="s">
        <v>74</v>
      </c>
      <c r="F552" s="599"/>
      <c r="G552" s="333"/>
      <c r="H552" s="333"/>
      <c r="I552" s="20"/>
      <c r="J552" s="20"/>
      <c r="K552" s="20"/>
      <c r="L552" s="20"/>
      <c r="M552" s="94"/>
      <c r="N552" s="856"/>
      <c r="O552" s="856"/>
      <c r="P552" s="724"/>
      <c r="Q552" s="727"/>
      <c r="R552" s="727"/>
      <c r="S552" s="727"/>
      <c r="T552" s="727"/>
      <c r="U552" s="727"/>
      <c r="V552" s="727"/>
      <c r="W552" s="727"/>
      <c r="X552" s="727"/>
      <c r="Y552" s="727"/>
      <c r="Z552" s="727"/>
      <c r="AA552" s="727"/>
      <c r="AB552" s="727"/>
      <c r="AC552" s="727"/>
      <c r="AD552" s="727"/>
      <c r="AE552" s="727"/>
      <c r="AF552" s="727"/>
      <c r="AG552" s="857"/>
      <c r="AH552" s="122" t="s">
        <v>5951</v>
      </c>
      <c r="AI552" s="122" t="s">
        <v>92</v>
      </c>
      <c r="AJ552" s="122" t="s">
        <v>43</v>
      </c>
      <c r="AK552" s="122">
        <v>0</v>
      </c>
      <c r="AL552" s="122" t="s">
        <v>44</v>
      </c>
      <c r="AM552" s="122">
        <v>81917937892</v>
      </c>
      <c r="AN552" s="122">
        <v>158</v>
      </c>
      <c r="AO552" s="122">
        <v>47</v>
      </c>
      <c r="AP552" s="122" t="s">
        <v>5952</v>
      </c>
      <c r="AQ552" s="122"/>
      <c r="AR552" s="122" t="s">
        <v>5953</v>
      </c>
      <c r="AS552" s="122" t="s">
        <v>54</v>
      </c>
      <c r="AT552" s="122" t="s">
        <v>54</v>
      </c>
      <c r="AU552" s="122" t="s">
        <v>47</v>
      </c>
      <c r="AV552" s="122" t="s">
        <v>47</v>
      </c>
      <c r="AW552" s="122" t="s">
        <v>5954</v>
      </c>
      <c r="AX552" s="122" t="s">
        <v>5955</v>
      </c>
      <c r="AY552" s="122" t="s">
        <v>53</v>
      </c>
      <c r="AZ552" s="122">
        <v>0</v>
      </c>
      <c r="BA552" s="122" t="s">
        <v>56</v>
      </c>
      <c r="BB552" s="122" t="s">
        <v>56</v>
      </c>
      <c r="BC552" s="122"/>
      <c r="BD552" s="122" t="s">
        <v>4396</v>
      </c>
      <c r="BE552" s="122">
        <v>0</v>
      </c>
      <c r="BF552" s="122">
        <v>0</v>
      </c>
      <c r="BG552" s="122">
        <v>40</v>
      </c>
      <c r="BH552" s="122">
        <v>88</v>
      </c>
      <c r="BI552" s="122">
        <v>128</v>
      </c>
      <c r="BJ552" s="122" t="s">
        <v>5956</v>
      </c>
      <c r="BK552" s="122" t="s">
        <v>125</v>
      </c>
      <c r="BL552" s="122" t="s">
        <v>56</v>
      </c>
      <c r="BM552" s="122"/>
      <c r="BN552" s="122"/>
      <c r="BO552" s="122"/>
      <c r="BP552" s="122"/>
      <c r="BQ552" s="122"/>
      <c r="BR552" s="122"/>
      <c r="BS552" s="122"/>
      <c r="BT552" s="122"/>
      <c r="BU552" s="122"/>
      <c r="BV552" s="134"/>
      <c r="BW552" s="134"/>
      <c r="BX552" s="138"/>
      <c r="BY552" s="138"/>
      <c r="BZ552" s="119"/>
      <c r="CA552" s="119"/>
      <c r="CB552" s="119"/>
      <c r="CC552" s="138"/>
      <c r="CD552" s="119"/>
      <c r="CE552" s="119"/>
      <c r="CF552" s="119"/>
      <c r="CG552" s="119"/>
      <c r="CH552" s="123"/>
      <c r="CI552" s="122"/>
      <c r="CJ552" s="119"/>
      <c r="CK552" s="119"/>
      <c r="CL552" s="119"/>
      <c r="CM552" s="364">
        <v>33</v>
      </c>
    </row>
    <row r="553" spans="1:101" ht="18" customHeight="1">
      <c r="A553" s="931" t="s">
        <v>15</v>
      </c>
      <c r="B553" s="937"/>
      <c r="C553" s="937"/>
      <c r="D553" s="938"/>
      <c r="E553" s="65"/>
      <c r="F553" s="66"/>
      <c r="G553" s="65"/>
      <c r="H553" s="67"/>
      <c r="I553" s="65"/>
      <c r="J553" s="67"/>
      <c r="K553" s="65"/>
      <c r="L553" s="67"/>
      <c r="M553" s="74"/>
    </row>
    <row r="554" spans="1:101" ht="18" customHeight="1">
      <c r="A554" s="946"/>
      <c r="B554" s="947"/>
      <c r="C554" s="947"/>
      <c r="D554" s="948"/>
      <c r="E554" s="68"/>
      <c r="F554" s="69"/>
      <c r="G554" s="68"/>
      <c r="H554" s="59"/>
      <c r="I554" s="68"/>
      <c r="J554" s="59"/>
      <c r="K554" s="68"/>
      <c r="L554" s="59"/>
      <c r="M554" s="74"/>
    </row>
    <row r="555" spans="1:101" ht="18" customHeight="1">
      <c r="A555" s="949" t="s">
        <v>16</v>
      </c>
      <c r="B555" s="950"/>
      <c r="C555" s="950"/>
      <c r="D555" s="951"/>
      <c r="E555" s="465"/>
      <c r="F555" s="583"/>
      <c r="G555" s="62"/>
      <c r="H555" s="71"/>
      <c r="I555" s="62"/>
      <c r="J555" s="71"/>
      <c r="K555" s="62"/>
      <c r="L555" s="72"/>
      <c r="M555" s="74"/>
    </row>
    <row r="556" spans="1:101" ht="18" customHeight="1">
      <c r="A556" s="73" t="s">
        <v>38</v>
      </c>
      <c r="B556" s="584" t="s">
        <v>3632</v>
      </c>
      <c r="C556" s="73"/>
      <c r="D556" s="74" t="s">
        <v>17</v>
      </c>
      <c r="E556" s="466"/>
      <c r="F556" s="59"/>
      <c r="G556" s="59"/>
      <c r="H556" s="76"/>
      <c r="I556" s="59"/>
      <c r="J556" s="76"/>
      <c r="K556" s="59"/>
      <c r="L556" s="77"/>
      <c r="M556" s="74"/>
    </row>
    <row r="557" spans="1:101" ht="18" customHeight="1">
      <c r="A557" s="472"/>
      <c r="B557" s="7" t="s">
        <v>18</v>
      </c>
      <c r="C557" s="472"/>
      <c r="D557" s="74" t="s">
        <v>19</v>
      </c>
      <c r="E557" s="465"/>
      <c r="F557" s="62"/>
      <c r="G557" s="62"/>
      <c r="H557" s="71"/>
      <c r="I557" s="62"/>
      <c r="J557" s="71"/>
      <c r="K557" s="62"/>
      <c r="L557" s="72"/>
      <c r="M557" s="74"/>
    </row>
    <row r="558" spans="1:101" ht="18" customHeight="1">
      <c r="A558" s="472"/>
      <c r="B558" s="9" t="s">
        <v>20</v>
      </c>
      <c r="C558" s="472"/>
      <c r="D558" s="74" t="s">
        <v>21</v>
      </c>
      <c r="E558" s="466"/>
      <c r="F558" s="59"/>
      <c r="G558" s="59"/>
      <c r="H558" s="76"/>
      <c r="I558" s="59"/>
      <c r="J558" s="76"/>
      <c r="K558" s="59"/>
      <c r="L558" s="77"/>
      <c r="M558" s="74"/>
    </row>
    <row r="559" spans="1:101" ht="18" customHeight="1">
      <c r="A559" s="472"/>
      <c r="B559" s="9" t="s">
        <v>22</v>
      </c>
      <c r="C559" s="472"/>
      <c r="D559" s="74" t="s">
        <v>23</v>
      </c>
      <c r="E559" s="465"/>
      <c r="F559" s="62"/>
      <c r="G559" s="62"/>
      <c r="H559" s="71"/>
      <c r="I559" s="62"/>
      <c r="J559" s="71"/>
      <c r="K559" s="62"/>
      <c r="L559" s="72"/>
      <c r="M559" s="74"/>
    </row>
    <row r="560" spans="1:101" ht="18" customHeight="1">
      <c r="A560" s="472"/>
      <c r="B560" s="9" t="s">
        <v>24</v>
      </c>
      <c r="C560" s="472"/>
      <c r="D560" s="74" t="s">
        <v>25</v>
      </c>
      <c r="E560" s="466"/>
      <c r="F560" s="59"/>
      <c r="G560" s="59"/>
      <c r="H560" s="76"/>
      <c r="I560" s="59"/>
      <c r="J560" s="76"/>
      <c r="K560" s="59"/>
      <c r="L560" s="77"/>
      <c r="M560" s="74"/>
    </row>
    <row r="561" spans="1:91" ht="18" customHeight="1">
      <c r="A561" s="472"/>
      <c r="B561" s="9"/>
      <c r="C561" s="472"/>
      <c r="D561" s="74"/>
      <c r="E561" s="472"/>
      <c r="F561" s="74"/>
      <c r="G561" s="74"/>
      <c r="H561" s="74"/>
      <c r="I561" s="74"/>
      <c r="J561" s="74"/>
      <c r="K561" s="74"/>
      <c r="L561" s="74"/>
      <c r="M561" s="74"/>
    </row>
    <row r="562" spans="1:91" ht="18" customHeight="1">
      <c r="M562" s="479"/>
    </row>
    <row r="563" spans="1:91" ht="18" customHeight="1">
      <c r="I563" s="955" t="s">
        <v>29</v>
      </c>
      <c r="J563" s="955"/>
      <c r="K563" s="955"/>
      <c r="L563" s="955"/>
      <c r="M563" s="479"/>
    </row>
    <row r="564" spans="1:91" ht="18" customHeight="1">
      <c r="A564" s="942" t="s">
        <v>0</v>
      </c>
      <c r="B564" s="942"/>
      <c r="C564" s="942"/>
      <c r="D564" s="942"/>
      <c r="E564" s="942"/>
      <c r="F564" s="942"/>
      <c r="G564" s="942"/>
      <c r="H564" s="942"/>
      <c r="I564" s="942"/>
      <c r="J564" s="942"/>
      <c r="K564" s="942"/>
      <c r="L564" s="942"/>
      <c r="M564" s="470"/>
    </row>
    <row r="565" spans="1:91" ht="18" customHeight="1">
      <c r="A565" s="942" t="s">
        <v>1</v>
      </c>
      <c r="B565" s="942"/>
      <c r="C565" s="942"/>
      <c r="D565" s="942"/>
      <c r="E565" s="942"/>
      <c r="F565" s="942"/>
      <c r="G565" s="942"/>
      <c r="H565" s="942"/>
      <c r="I565" s="942"/>
      <c r="J565" s="942"/>
      <c r="K565" s="942"/>
      <c r="L565" s="942"/>
      <c r="M565" s="470"/>
    </row>
    <row r="566" spans="1:91" ht="18" customHeight="1">
      <c r="A566" s="2" t="s">
        <v>2</v>
      </c>
      <c r="B566" s="4" t="s">
        <v>3369</v>
      </c>
      <c r="C566" s="4" t="s">
        <v>3369</v>
      </c>
      <c r="H566" s="1"/>
      <c r="I566" s="1" t="s">
        <v>3</v>
      </c>
      <c r="J566" s="1"/>
      <c r="K566" s="3" t="s">
        <v>4</v>
      </c>
      <c r="L566" s="104">
        <v>1</v>
      </c>
      <c r="M566" s="104"/>
    </row>
    <row r="567" spans="1:91" ht="18" customHeight="1">
      <c r="A567" s="2" t="s">
        <v>36</v>
      </c>
      <c r="B567" s="4" t="s">
        <v>3370</v>
      </c>
      <c r="C567" s="4" t="s">
        <v>3370</v>
      </c>
      <c r="H567" s="1"/>
      <c r="I567" s="1" t="s">
        <v>5</v>
      </c>
      <c r="J567" s="1"/>
      <c r="K567" s="3" t="s">
        <v>4</v>
      </c>
      <c r="L567" s="1"/>
      <c r="M567" s="1"/>
    </row>
    <row r="568" spans="1:91" ht="18" customHeight="1">
      <c r="A568" s="2" t="s">
        <v>6</v>
      </c>
      <c r="B568" s="5" t="s">
        <v>5957</v>
      </c>
      <c r="C568" s="5" t="s">
        <v>5958</v>
      </c>
      <c r="H568" s="1"/>
      <c r="I568" s="1" t="s">
        <v>8</v>
      </c>
      <c r="J568" s="1"/>
      <c r="K568" s="3" t="s">
        <v>4</v>
      </c>
      <c r="L568" s="1"/>
      <c r="M568" s="1"/>
    </row>
    <row r="569" spans="1:91" ht="18" customHeight="1">
      <c r="A569" s="1"/>
      <c r="B569" s="1"/>
      <c r="C569" s="1"/>
      <c r="H569" s="1"/>
      <c r="I569" s="1" t="s">
        <v>9</v>
      </c>
      <c r="J569" s="1"/>
      <c r="K569" s="3" t="s">
        <v>4</v>
      </c>
      <c r="L569" s="1"/>
      <c r="M569" s="1"/>
    </row>
    <row r="571" spans="1:91" ht="18" customHeight="1">
      <c r="A571" s="943" t="s">
        <v>10</v>
      </c>
      <c r="B571" s="930" t="s">
        <v>27</v>
      </c>
      <c r="C571" s="930" t="s">
        <v>37</v>
      </c>
      <c r="D571" s="943" t="s">
        <v>11</v>
      </c>
      <c r="E571" s="54"/>
      <c r="F571" s="954" t="s">
        <v>12</v>
      </c>
      <c r="G571" s="954"/>
      <c r="H571" s="954"/>
      <c r="I571" s="954"/>
      <c r="J571" s="954"/>
      <c r="K571" s="954"/>
      <c r="L571" s="954"/>
      <c r="M571" s="472"/>
      <c r="N571" s="956"/>
    </row>
    <row r="572" spans="1:91" ht="18" customHeight="1">
      <c r="A572" s="944"/>
      <c r="B572" s="931"/>
      <c r="C572" s="931"/>
      <c r="D572" s="944"/>
      <c r="E572" s="471" t="s">
        <v>13</v>
      </c>
      <c r="F572" s="471"/>
      <c r="G572" s="471"/>
      <c r="H572" s="471"/>
      <c r="I572" s="471"/>
      <c r="J572" s="471"/>
      <c r="K572" s="471"/>
      <c r="L572" s="471"/>
      <c r="M572" s="472"/>
      <c r="N572" s="956"/>
    </row>
    <row r="573" spans="1:91" ht="18" customHeight="1" thickBot="1">
      <c r="A573" s="945"/>
      <c r="B573" s="932"/>
      <c r="C573" s="931"/>
      <c r="D573" s="945"/>
      <c r="E573" s="56" t="s">
        <v>14</v>
      </c>
      <c r="F573" s="56"/>
      <c r="G573" s="57"/>
      <c r="H573" s="56"/>
      <c r="I573" s="56"/>
      <c r="J573" s="56"/>
      <c r="K573" s="56"/>
      <c r="L573" s="56"/>
      <c r="M573" s="472"/>
      <c r="N573" s="956"/>
    </row>
    <row r="574" spans="1:91" ht="18" customHeight="1" thickTop="1">
      <c r="A574" s="790">
        <v>1</v>
      </c>
      <c r="B574" s="839"/>
      <c r="C574" s="364">
        <v>20191230045</v>
      </c>
      <c r="D574" s="420" t="s">
        <v>5959</v>
      </c>
      <c r="E574" s="381" t="s">
        <v>2658</v>
      </c>
      <c r="F574" s="467"/>
      <c r="G574" s="62"/>
      <c r="H574" s="467"/>
      <c r="I574" s="467"/>
      <c r="J574" s="471"/>
      <c r="K574" s="471"/>
      <c r="L574" s="471"/>
      <c r="M574" s="472"/>
      <c r="N574" s="853"/>
      <c r="AH574" s="134"/>
      <c r="AI574" s="134" t="s">
        <v>5960</v>
      </c>
      <c r="AJ574" s="122"/>
      <c r="AK574" s="122"/>
      <c r="AL574" s="181"/>
      <c r="AM574" s="122"/>
      <c r="AN574" s="122"/>
      <c r="AO574" s="122"/>
      <c r="AP574" s="122"/>
      <c r="AQ574" s="134"/>
      <c r="AR574" s="134"/>
      <c r="AS574" s="134"/>
      <c r="AT574" s="122"/>
      <c r="AU574" s="122"/>
      <c r="AV574" s="122"/>
      <c r="AW574" s="122"/>
      <c r="AX574" s="134"/>
      <c r="AY574" s="134"/>
      <c r="AZ574" s="122"/>
      <c r="BA574" s="122"/>
      <c r="BB574" s="122" t="s">
        <v>56</v>
      </c>
      <c r="BC574" s="122" t="s">
        <v>56</v>
      </c>
      <c r="BD574" s="146"/>
      <c r="BE574" s="122"/>
      <c r="BF574" s="122"/>
      <c r="BG574" s="138">
        <v>76</v>
      </c>
      <c r="BH574" s="138">
        <v>79</v>
      </c>
      <c r="BI574" s="119">
        <f>BG574+BH574</f>
        <v>155</v>
      </c>
      <c r="BJ574" s="119"/>
      <c r="BK574" s="119" t="str">
        <f>IF(BI574&lt;95,"TIDAK LULUS",IF(BI574&gt;=95,"LULUS"))</f>
        <v>LULUS</v>
      </c>
      <c r="BL574" s="138" t="s">
        <v>56</v>
      </c>
      <c r="BM574" s="119"/>
      <c r="BN574" s="119"/>
      <c r="BO574" s="119"/>
      <c r="BP574" s="119"/>
      <c r="BQ574" s="123"/>
      <c r="BR574" s="122"/>
      <c r="BS574" s="122"/>
      <c r="BT574" s="122"/>
      <c r="BU574" s="122"/>
      <c r="BV574" s="134"/>
      <c r="BW574" s="134"/>
      <c r="BX574" s="138"/>
      <c r="BY574" s="138"/>
      <c r="BZ574" s="119"/>
      <c r="CA574" s="119"/>
      <c r="CB574" s="119"/>
      <c r="CC574" s="138"/>
      <c r="CD574" s="119"/>
      <c r="CE574" s="119"/>
      <c r="CF574" s="119"/>
      <c r="CG574" s="119"/>
      <c r="CH574" s="123"/>
      <c r="CI574" s="119"/>
      <c r="CJ574" s="119"/>
      <c r="CK574" s="119"/>
      <c r="CL574" s="119"/>
      <c r="CM574" s="364">
        <v>38</v>
      </c>
    </row>
    <row r="575" spans="1:91" ht="18" customHeight="1">
      <c r="A575" s="312">
        <f>+A574+1</f>
        <v>2</v>
      </c>
      <c r="B575" s="851"/>
      <c r="C575" s="364">
        <v>20191230099</v>
      </c>
      <c r="D575" s="420" t="s">
        <v>5961</v>
      </c>
      <c r="E575" s="381" t="s">
        <v>2658</v>
      </c>
      <c r="F575" s="471"/>
      <c r="G575" s="54"/>
      <c r="H575" s="471"/>
      <c r="I575" s="471"/>
      <c r="J575" s="471"/>
      <c r="K575" s="471"/>
      <c r="L575" s="471"/>
      <c r="M575" s="472"/>
      <c r="N575" s="853"/>
      <c r="AH575" s="111" t="s">
        <v>5962</v>
      </c>
      <c r="AI575" s="111" t="s">
        <v>92</v>
      </c>
      <c r="AJ575" s="111" t="s">
        <v>43</v>
      </c>
      <c r="AK575" s="111">
        <v>7106081710000000</v>
      </c>
      <c r="AL575" s="111" t="s">
        <v>44</v>
      </c>
      <c r="AM575" s="111">
        <v>85298862520</v>
      </c>
      <c r="AN575" s="111">
        <v>168</v>
      </c>
      <c r="AO575" s="111">
        <v>46</v>
      </c>
      <c r="AP575" s="111" t="s">
        <v>5963</v>
      </c>
      <c r="AQ575" s="111" t="s">
        <v>5964</v>
      </c>
      <c r="AR575" s="111" t="s">
        <v>5965</v>
      </c>
      <c r="AS575" s="111" t="s">
        <v>493</v>
      </c>
      <c r="AT575" s="111" t="s">
        <v>57</v>
      </c>
      <c r="AU575" s="111" t="s">
        <v>48</v>
      </c>
      <c r="AV575" s="111" t="s">
        <v>48</v>
      </c>
      <c r="AW575" s="111" t="s">
        <v>5966</v>
      </c>
      <c r="AX575" s="111" t="s">
        <v>5647</v>
      </c>
      <c r="AY575" s="111" t="s">
        <v>53</v>
      </c>
      <c r="AZ575" s="111">
        <v>0</v>
      </c>
      <c r="BA575" s="111" t="s">
        <v>393</v>
      </c>
      <c r="BB575" s="111" t="s">
        <v>393</v>
      </c>
      <c r="BC575" s="111"/>
      <c r="BD575" s="111" t="s">
        <v>5967</v>
      </c>
      <c r="BE575" s="111">
        <v>1</v>
      </c>
      <c r="BF575" s="111">
        <v>1</v>
      </c>
      <c r="BG575" s="122">
        <v>75</v>
      </c>
      <c r="BH575" s="122">
        <v>95</v>
      </c>
      <c r="BI575" s="122">
        <v>170</v>
      </c>
      <c r="BJ575" s="122"/>
      <c r="BK575" s="122" t="s">
        <v>125</v>
      </c>
      <c r="BL575" s="122" t="s">
        <v>56</v>
      </c>
      <c r="BM575" s="119"/>
      <c r="BN575" s="119"/>
      <c r="BO575" s="119"/>
      <c r="BP575" s="119"/>
      <c r="BQ575" s="123"/>
      <c r="BR575" s="122"/>
      <c r="BS575" s="122"/>
      <c r="BT575" s="122"/>
      <c r="BU575" s="122"/>
      <c r="BV575" s="122"/>
      <c r="BW575" s="122"/>
      <c r="BX575" s="122"/>
      <c r="BY575" s="122"/>
      <c r="BZ575" s="122"/>
      <c r="CA575" s="122"/>
      <c r="CB575" s="122"/>
      <c r="CC575" s="122"/>
      <c r="CD575" s="119"/>
      <c r="CE575" s="119"/>
      <c r="CF575" s="119"/>
      <c r="CG575" s="119"/>
      <c r="CH575" s="123"/>
      <c r="CI575" s="119"/>
      <c r="CJ575" s="119"/>
      <c r="CK575" s="119"/>
      <c r="CL575" s="119"/>
      <c r="CM575" s="364">
        <v>38</v>
      </c>
    </row>
    <row r="576" spans="1:91" ht="18" customHeight="1">
      <c r="A576" s="312">
        <f t="shared" ref="A576:A604" si="13">+A575+1</f>
        <v>3</v>
      </c>
      <c r="B576" s="839"/>
      <c r="C576" s="397" t="s">
        <v>5968</v>
      </c>
      <c r="D576" s="421" t="s">
        <v>5969</v>
      </c>
      <c r="E576" s="374" t="s">
        <v>2658</v>
      </c>
      <c r="F576" s="471"/>
      <c r="G576" s="54"/>
      <c r="H576" s="471"/>
      <c r="I576" s="471"/>
      <c r="J576" s="471"/>
      <c r="K576" s="471"/>
      <c r="L576" s="471"/>
      <c r="M576" s="472"/>
      <c r="N576" s="853"/>
      <c r="AH576" s="122"/>
      <c r="AI576" s="134" t="s">
        <v>5970</v>
      </c>
      <c r="AJ576" s="122" t="s">
        <v>106</v>
      </c>
      <c r="AK576" s="122" t="s">
        <v>43</v>
      </c>
      <c r="AL576" s="181">
        <v>5.17102E+20</v>
      </c>
      <c r="AM576" s="122" t="s">
        <v>44</v>
      </c>
      <c r="AN576" s="122">
        <v>89537007560</v>
      </c>
      <c r="AO576" s="122">
        <v>151</v>
      </c>
      <c r="AP576" s="122">
        <v>52</v>
      </c>
      <c r="AQ576" s="134" t="s">
        <v>5971</v>
      </c>
      <c r="AR576" s="134" t="s">
        <v>5972</v>
      </c>
      <c r="AS576" s="134" t="s">
        <v>5973</v>
      </c>
      <c r="AT576" s="134" t="s">
        <v>66</v>
      </c>
      <c r="AU576" s="122" t="s">
        <v>54</v>
      </c>
      <c r="AV576" s="122" t="s">
        <v>47</v>
      </c>
      <c r="AW576" s="122" t="s">
        <v>58</v>
      </c>
      <c r="AX576" s="134" t="s">
        <v>5974</v>
      </c>
      <c r="AY576" s="134" t="s">
        <v>304</v>
      </c>
      <c r="AZ576" s="122" t="s">
        <v>50</v>
      </c>
      <c r="BA576" s="122">
        <v>2018</v>
      </c>
      <c r="BB576" s="122" t="s">
        <v>110</v>
      </c>
      <c r="BC576" s="122" t="s">
        <v>56</v>
      </c>
      <c r="BD576" s="146">
        <v>43288</v>
      </c>
      <c r="BE576" s="134" t="s">
        <v>5975</v>
      </c>
      <c r="BF576" s="122">
        <v>3</v>
      </c>
      <c r="BG576" s="138">
        <v>42</v>
      </c>
      <c r="BH576" s="138">
        <v>75</v>
      </c>
      <c r="BI576" s="119">
        <f>BG576+BH576</f>
        <v>117</v>
      </c>
      <c r="BJ576" s="119"/>
      <c r="BK576" s="119" t="str">
        <f>IF(BI576&lt;95,"TIDAK LULUS",IF(BI576&gt;=95,"LULUS"))</f>
        <v>LULUS</v>
      </c>
      <c r="BL576" s="138" t="s">
        <v>56</v>
      </c>
      <c r="BM576" s="119"/>
      <c r="BN576" s="119"/>
      <c r="BO576" s="119"/>
      <c r="BP576" s="119"/>
      <c r="BQ576" s="123"/>
      <c r="BR576" s="122"/>
      <c r="BS576" s="122"/>
      <c r="BT576" s="122"/>
      <c r="BU576" s="122"/>
      <c r="BV576" s="134"/>
      <c r="BW576" s="134"/>
      <c r="BX576" s="138"/>
      <c r="BY576" s="138"/>
      <c r="BZ576" s="119"/>
      <c r="CA576" s="119"/>
      <c r="CB576" s="119"/>
      <c r="CC576" s="138"/>
      <c r="CD576" s="119"/>
      <c r="CE576" s="119"/>
      <c r="CF576" s="119"/>
      <c r="CG576" s="119"/>
      <c r="CH576" s="123"/>
      <c r="CI576" s="119"/>
      <c r="CJ576" s="119"/>
      <c r="CK576" s="119"/>
      <c r="CL576" s="119"/>
      <c r="CM576" s="375">
        <v>38</v>
      </c>
    </row>
    <row r="577" spans="1:101" ht="18" customHeight="1">
      <c r="A577" s="312">
        <f t="shared" si="13"/>
        <v>4</v>
      </c>
      <c r="B577" s="851"/>
      <c r="C577" s="364">
        <v>20191230021</v>
      </c>
      <c r="D577" s="420" t="s">
        <v>5976</v>
      </c>
      <c r="E577" s="381" t="s">
        <v>2658</v>
      </c>
      <c r="F577" s="471"/>
      <c r="G577" s="54"/>
      <c r="H577" s="471"/>
      <c r="I577" s="471"/>
      <c r="J577" s="471"/>
      <c r="K577" s="471"/>
      <c r="L577" s="471"/>
      <c r="M577" s="472"/>
      <c r="N577" s="853"/>
      <c r="AH577" s="122"/>
      <c r="AI577" s="143" t="s">
        <v>5977</v>
      </c>
      <c r="AJ577" s="122" t="s">
        <v>92</v>
      </c>
      <c r="AK577" s="122" t="s">
        <v>43</v>
      </c>
      <c r="AL577" s="181">
        <v>1.2161E+19</v>
      </c>
      <c r="AM577" s="122" t="s">
        <v>44</v>
      </c>
      <c r="AN577" s="122">
        <v>82272692177</v>
      </c>
      <c r="AO577" s="122">
        <v>163</v>
      </c>
      <c r="AP577" s="122">
        <v>58</v>
      </c>
      <c r="AQ577" s="143" t="s">
        <v>5978</v>
      </c>
      <c r="AR577" s="143" t="s">
        <v>5979</v>
      </c>
      <c r="AS577" s="143" t="s">
        <v>5980</v>
      </c>
      <c r="AT577" s="143" t="s">
        <v>54</v>
      </c>
      <c r="AU577" s="143" t="s">
        <v>54</v>
      </c>
      <c r="AV577" s="122" t="s">
        <v>47</v>
      </c>
      <c r="AW577" s="122" t="s">
        <v>47</v>
      </c>
      <c r="AX577" s="143" t="s">
        <v>5981</v>
      </c>
      <c r="AY577" s="143" t="s">
        <v>5982</v>
      </c>
      <c r="AZ577" s="122" t="s">
        <v>53</v>
      </c>
      <c r="BA577" s="122">
        <v>2018</v>
      </c>
      <c r="BB577" s="122" t="s">
        <v>110</v>
      </c>
      <c r="BC577" s="122" t="s">
        <v>56</v>
      </c>
      <c r="BD577" s="239">
        <v>43255</v>
      </c>
      <c r="BE577" s="143" t="s">
        <v>5983</v>
      </c>
      <c r="BF577" s="122">
        <v>3</v>
      </c>
      <c r="BG577" s="138">
        <v>39</v>
      </c>
      <c r="BH577" s="138">
        <v>70</v>
      </c>
      <c r="BI577" s="119">
        <f>BG577+BH577</f>
        <v>109</v>
      </c>
      <c r="BJ577" s="119"/>
      <c r="BK577" s="119" t="str">
        <f>IF(BI577&lt;95,"TIDAK LULUS",IF(BI577&gt;=95,"LULUS"))</f>
        <v>LULUS</v>
      </c>
      <c r="BL577" s="122" t="s">
        <v>56</v>
      </c>
      <c r="BM577" s="119"/>
      <c r="BN577" s="119"/>
      <c r="BO577" s="119"/>
      <c r="BP577" s="119"/>
      <c r="BQ577" s="123"/>
      <c r="BR577" s="122"/>
      <c r="BS577" s="122"/>
      <c r="BT577" s="122"/>
      <c r="BU577" s="122"/>
      <c r="BV577" s="134"/>
      <c r="BW577" s="134"/>
      <c r="BX577" s="138"/>
      <c r="BY577" s="138"/>
      <c r="BZ577" s="119"/>
      <c r="CA577" s="119"/>
      <c r="CB577" s="119"/>
      <c r="CC577" s="122"/>
      <c r="CD577" s="119"/>
      <c r="CE577" s="858"/>
      <c r="CF577" s="119"/>
      <c r="CG577" s="119"/>
      <c r="CH577" s="123"/>
      <c r="CI577" s="119"/>
      <c r="CJ577" s="119"/>
      <c r="CK577" s="119"/>
      <c r="CL577" s="119"/>
      <c r="CM577" s="364">
        <v>37</v>
      </c>
    </row>
    <row r="578" spans="1:101" ht="18" customHeight="1">
      <c r="A578" s="312">
        <f t="shared" si="13"/>
        <v>5</v>
      </c>
      <c r="B578" s="839"/>
      <c r="C578" s="396" t="s">
        <v>5984</v>
      </c>
      <c r="D578" s="423" t="s">
        <v>5985</v>
      </c>
      <c r="E578" s="368" t="s">
        <v>2658</v>
      </c>
      <c r="F578" s="471"/>
      <c r="G578" s="54"/>
      <c r="H578" s="471"/>
      <c r="I578" s="471"/>
      <c r="J578" s="471"/>
      <c r="K578" s="471"/>
      <c r="L578" s="471"/>
      <c r="M578" s="472"/>
      <c r="N578" s="853"/>
      <c r="AH578" s="122"/>
      <c r="AI578" s="134" t="s">
        <v>5986</v>
      </c>
      <c r="AJ578" s="122" t="s">
        <v>42</v>
      </c>
      <c r="AK578" s="122" t="s">
        <v>43</v>
      </c>
      <c r="AL578" s="181">
        <v>5.1710499999999997E+20</v>
      </c>
      <c r="AM578" s="122" t="s">
        <v>44</v>
      </c>
      <c r="AN578" s="122">
        <v>81238885827</v>
      </c>
      <c r="AO578" s="122">
        <v>165</v>
      </c>
      <c r="AP578" s="122">
        <v>55</v>
      </c>
      <c r="AQ578" s="134" t="s">
        <v>5987</v>
      </c>
      <c r="AR578" s="134" t="s">
        <v>5988</v>
      </c>
      <c r="AS578" s="134" t="s">
        <v>5989</v>
      </c>
      <c r="AT578" s="134" t="s">
        <v>45</v>
      </c>
      <c r="AU578" s="134" t="s">
        <v>57</v>
      </c>
      <c r="AV578" s="134" t="s">
        <v>48</v>
      </c>
      <c r="AW578" s="134" t="s">
        <v>47</v>
      </c>
      <c r="AX578" s="134" t="s">
        <v>5990</v>
      </c>
      <c r="AY578" s="134" t="s">
        <v>5991</v>
      </c>
      <c r="AZ578" s="122" t="s">
        <v>53</v>
      </c>
      <c r="BA578" s="122">
        <v>2018</v>
      </c>
      <c r="BB578" s="122" t="s">
        <v>64</v>
      </c>
      <c r="BC578" s="122" t="s">
        <v>64</v>
      </c>
      <c r="BD578" s="146">
        <v>43280</v>
      </c>
      <c r="BE578" s="134" t="s">
        <v>5992</v>
      </c>
      <c r="BF578" s="122">
        <v>3</v>
      </c>
      <c r="BG578" s="138">
        <v>38</v>
      </c>
      <c r="BH578" s="138">
        <v>82.8</v>
      </c>
      <c r="BI578" s="119">
        <f>BG578+BH578</f>
        <v>120.8</v>
      </c>
      <c r="BJ578" s="119"/>
      <c r="BK578" s="119" t="str">
        <f>IF(BI578&lt;95,"TIDAK LULUS",IF(BI578&gt;=95,"LULUS"))</f>
        <v>LULUS</v>
      </c>
      <c r="BL578" s="138" t="s">
        <v>56</v>
      </c>
      <c r="BM578" s="119"/>
      <c r="BN578" s="119"/>
      <c r="BO578" s="119"/>
      <c r="BP578" s="119"/>
      <c r="BQ578" s="123"/>
      <c r="BR578" s="122"/>
      <c r="BS578" s="122"/>
      <c r="BT578" s="122"/>
      <c r="BU578" s="122"/>
      <c r="BV578" s="134"/>
      <c r="BW578" s="134"/>
      <c r="BX578" s="138"/>
      <c r="BY578" s="138"/>
      <c r="BZ578" s="119"/>
      <c r="CA578" s="119"/>
      <c r="CB578" s="119"/>
      <c r="CC578" s="138"/>
      <c r="CD578" s="119"/>
      <c r="CE578" s="119"/>
      <c r="CF578" s="119"/>
      <c r="CG578" s="119"/>
      <c r="CH578" s="123"/>
      <c r="CI578" s="119"/>
      <c r="CJ578" s="119"/>
      <c r="CK578" s="119"/>
      <c r="CL578" s="119"/>
      <c r="CM578" s="364">
        <v>37</v>
      </c>
    </row>
    <row r="579" spans="1:101" ht="18" customHeight="1">
      <c r="A579" s="312">
        <f t="shared" si="13"/>
        <v>6</v>
      </c>
      <c r="B579" s="851"/>
      <c r="C579" s="364">
        <v>20191230044</v>
      </c>
      <c r="D579" s="420" t="s">
        <v>5993</v>
      </c>
      <c r="E579" s="381" t="s">
        <v>2658</v>
      </c>
      <c r="F579" s="471"/>
      <c r="G579" s="54"/>
      <c r="H579" s="471"/>
      <c r="I579" s="471"/>
      <c r="J579" s="471"/>
      <c r="K579" s="471"/>
      <c r="L579" s="471"/>
      <c r="M579" s="472"/>
      <c r="N579" s="853"/>
      <c r="AH579" s="122"/>
      <c r="AI579" s="119" t="s">
        <v>5994</v>
      </c>
      <c r="AJ579" s="138" t="s">
        <v>95</v>
      </c>
      <c r="AK579" s="122" t="s">
        <v>43</v>
      </c>
      <c r="AL579" s="122">
        <v>0</v>
      </c>
      <c r="AM579" s="122" t="s">
        <v>44</v>
      </c>
      <c r="AN579" s="138">
        <v>82245084228</v>
      </c>
      <c r="AO579" s="138">
        <v>147</v>
      </c>
      <c r="AP579" s="138">
        <v>62</v>
      </c>
      <c r="AQ579" s="119" t="s">
        <v>5995</v>
      </c>
      <c r="AR579" s="119" t="s">
        <v>5996</v>
      </c>
      <c r="AS579" s="119" t="s">
        <v>5997</v>
      </c>
      <c r="AT579" s="134" t="s">
        <v>45</v>
      </c>
      <c r="AU579" s="134" t="s">
        <v>45</v>
      </c>
      <c r="AV579" s="122" t="s">
        <v>47</v>
      </c>
      <c r="AW579" s="122" t="s">
        <v>51</v>
      </c>
      <c r="AX579" s="119" t="s">
        <v>5998</v>
      </c>
      <c r="AY579" s="119" t="s">
        <v>5999</v>
      </c>
      <c r="AZ579" s="122" t="s">
        <v>50</v>
      </c>
      <c r="BA579" s="122">
        <v>2018</v>
      </c>
      <c r="BB579" s="122" t="s">
        <v>110</v>
      </c>
      <c r="BC579" s="122" t="s">
        <v>56</v>
      </c>
      <c r="BD579" s="146">
        <v>43290</v>
      </c>
      <c r="BE579" s="134" t="s">
        <v>6000</v>
      </c>
      <c r="BF579" s="122">
        <v>3</v>
      </c>
      <c r="BG579" s="138">
        <v>38</v>
      </c>
      <c r="BH579" s="138">
        <v>76</v>
      </c>
      <c r="BI579" s="119">
        <f>BG579+BH579</f>
        <v>114</v>
      </c>
      <c r="BJ579" s="119"/>
      <c r="BK579" s="119" t="str">
        <f>IF(BI579&lt;95,"TIDAK LULUS",IF(BI579&gt;=95,"LULUS"))</f>
        <v>LULUS</v>
      </c>
      <c r="BL579" s="122" t="s">
        <v>56</v>
      </c>
      <c r="BM579" s="119"/>
      <c r="BN579" s="858"/>
      <c r="BO579" s="119"/>
      <c r="BP579" s="119"/>
      <c r="BQ579" s="123"/>
      <c r="BR579" s="122"/>
      <c r="BS579" s="122"/>
      <c r="BT579" s="122"/>
      <c r="BU579" s="122"/>
      <c r="BV579" s="134"/>
      <c r="BW579" s="134"/>
      <c r="BX579" s="138"/>
      <c r="BY579" s="138"/>
      <c r="BZ579" s="119"/>
      <c r="CA579" s="119"/>
      <c r="CB579" s="119"/>
      <c r="CC579" s="122"/>
      <c r="CD579" s="119"/>
      <c r="CE579" s="119"/>
      <c r="CF579" s="119"/>
      <c r="CG579" s="119"/>
      <c r="CH579" s="123"/>
      <c r="CI579" s="119"/>
      <c r="CJ579" s="119"/>
      <c r="CK579" s="119"/>
      <c r="CL579" s="119"/>
      <c r="CM579" s="364">
        <v>36</v>
      </c>
    </row>
    <row r="580" spans="1:101" ht="18" customHeight="1">
      <c r="A580" s="312">
        <f t="shared" si="13"/>
        <v>7</v>
      </c>
      <c r="B580" s="839"/>
      <c r="C580" s="396" t="s">
        <v>6001</v>
      </c>
      <c r="D580" s="423" t="s">
        <v>6002</v>
      </c>
      <c r="E580" s="368" t="s">
        <v>2658</v>
      </c>
      <c r="F580" s="471"/>
      <c r="G580" s="54"/>
      <c r="H580" s="471"/>
      <c r="I580" s="471"/>
      <c r="J580" s="471"/>
      <c r="K580" s="471"/>
      <c r="L580" s="471"/>
      <c r="M580" s="472"/>
      <c r="N580" s="853"/>
      <c r="AH580" s="134"/>
      <c r="AI580" s="134"/>
      <c r="AJ580" s="122"/>
      <c r="AK580" s="122"/>
      <c r="AL580" s="181"/>
      <c r="AM580" s="122"/>
      <c r="AN580" s="122"/>
      <c r="AO580" s="122"/>
      <c r="AP580" s="122"/>
      <c r="AQ580" s="134"/>
      <c r="AR580" s="134"/>
      <c r="AS580" s="134"/>
      <c r="AT580" s="122"/>
      <c r="AU580" s="122"/>
      <c r="AV580" s="122"/>
      <c r="AW580" s="122"/>
      <c r="AX580" s="134"/>
      <c r="AY580" s="134"/>
      <c r="AZ580" s="122"/>
      <c r="BA580" s="122"/>
      <c r="BB580" s="122" t="s">
        <v>56</v>
      </c>
      <c r="BC580" s="122" t="s">
        <v>64</v>
      </c>
      <c r="BD580" s="146"/>
      <c r="BE580" s="122"/>
      <c r="BF580" s="122"/>
      <c r="BG580" s="138">
        <v>37</v>
      </c>
      <c r="BH580" s="138">
        <v>78</v>
      </c>
      <c r="BI580" s="119">
        <f>BG580+BH580</f>
        <v>115</v>
      </c>
      <c r="BJ580" s="119"/>
      <c r="BK580" s="119" t="str">
        <f>IF(BI580&lt;95,"TIDAK LULUS",IF(BI580&gt;=95,"LULUS"))</f>
        <v>LULUS</v>
      </c>
      <c r="BL580" s="138" t="s">
        <v>56</v>
      </c>
      <c r="BM580" s="119"/>
      <c r="BN580" s="119"/>
      <c r="BO580" s="119"/>
      <c r="BP580" s="119"/>
      <c r="BQ580" s="123"/>
      <c r="BR580" s="122"/>
      <c r="BS580" s="122"/>
      <c r="BT580" s="122"/>
      <c r="BU580" s="122"/>
      <c r="BV580" s="134"/>
      <c r="BW580" s="134"/>
      <c r="BX580" s="138"/>
      <c r="BY580" s="138"/>
      <c r="BZ580" s="119"/>
      <c r="CA580" s="119"/>
      <c r="CB580" s="119"/>
      <c r="CC580" s="138"/>
      <c r="CD580" s="119"/>
      <c r="CE580" s="119"/>
      <c r="CF580" s="119"/>
      <c r="CG580" s="119"/>
      <c r="CH580" s="123"/>
      <c r="CI580" s="119"/>
      <c r="CJ580" s="119"/>
      <c r="CK580" s="119"/>
      <c r="CL580" s="119"/>
      <c r="CM580" s="364">
        <v>36</v>
      </c>
    </row>
    <row r="581" spans="1:101" s="332" customFormat="1" ht="18" customHeight="1">
      <c r="A581" s="312">
        <f t="shared" si="13"/>
        <v>8</v>
      </c>
      <c r="B581" s="851"/>
      <c r="C581" s="397" t="s">
        <v>6003</v>
      </c>
      <c r="D581" s="421" t="s">
        <v>6004</v>
      </c>
      <c r="E581" s="374" t="s">
        <v>2658</v>
      </c>
      <c r="F581" s="471"/>
      <c r="G581" s="54"/>
      <c r="H581" s="471"/>
      <c r="I581" s="471"/>
      <c r="J581" s="471"/>
      <c r="K581" s="471"/>
      <c r="L581" s="471"/>
      <c r="M581" s="472"/>
      <c r="N581" s="853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 s="132" t="s">
        <v>6005</v>
      </c>
      <c r="AI581" s="132" t="s">
        <v>95</v>
      </c>
      <c r="AJ581" s="132" t="s">
        <v>43</v>
      </c>
      <c r="AK581" s="132">
        <v>5310125305000000</v>
      </c>
      <c r="AL581" s="132" t="s">
        <v>44</v>
      </c>
      <c r="AM581" s="132">
        <v>81285010699</v>
      </c>
      <c r="AN581" s="132">
        <v>166</v>
      </c>
      <c r="AO581" s="132">
        <v>62</v>
      </c>
      <c r="AP581" s="132" t="s">
        <v>6006</v>
      </c>
      <c r="AQ581" s="132" t="s">
        <v>6007</v>
      </c>
      <c r="AR581" s="132" t="s">
        <v>6008</v>
      </c>
      <c r="AS581" s="132" t="s">
        <v>66</v>
      </c>
      <c r="AT581" s="132" t="s">
        <v>57</v>
      </c>
      <c r="AU581" s="132" t="s">
        <v>55</v>
      </c>
      <c r="AV581" s="132" t="s">
        <v>51</v>
      </c>
      <c r="AW581" s="132" t="s">
        <v>6009</v>
      </c>
      <c r="AX581" s="132" t="s">
        <v>6010</v>
      </c>
      <c r="AY581" s="132" t="s">
        <v>53</v>
      </c>
      <c r="AZ581" s="132">
        <v>0</v>
      </c>
      <c r="BA581" s="132" t="s">
        <v>393</v>
      </c>
      <c r="BB581" s="132" t="s">
        <v>205</v>
      </c>
      <c r="BC581" s="132"/>
      <c r="BD581" s="132" t="s">
        <v>6011</v>
      </c>
      <c r="BE581" s="132">
        <v>2</v>
      </c>
      <c r="BF581" s="132">
        <v>0</v>
      </c>
      <c r="BG581" s="138">
        <v>35</v>
      </c>
      <c r="BH581" s="138">
        <v>74</v>
      </c>
      <c r="BI581" s="119">
        <v>109</v>
      </c>
      <c r="BJ581" s="119" t="s">
        <v>6012</v>
      </c>
      <c r="BK581" s="119" t="s">
        <v>125</v>
      </c>
      <c r="BL581" s="138" t="s">
        <v>56</v>
      </c>
      <c r="BM581" s="119"/>
      <c r="BN581" s="119"/>
      <c r="BO581" s="119"/>
      <c r="BP581" s="119"/>
      <c r="BQ581" s="123"/>
      <c r="BR581" s="134"/>
      <c r="BS581" s="134"/>
      <c r="BT581" s="119"/>
      <c r="BU581" s="119"/>
      <c r="BV581" s="119"/>
      <c r="BW581" s="119"/>
      <c r="BX581" s="138"/>
      <c r="BY581" s="138"/>
      <c r="BZ581" s="119"/>
      <c r="CA581" s="119"/>
      <c r="CB581" s="119"/>
      <c r="CC581" s="138"/>
      <c r="CD581" s="119"/>
      <c r="CE581" s="119"/>
      <c r="CF581" s="119"/>
      <c r="CG581" s="119"/>
      <c r="CH581" s="123"/>
      <c r="CI581" s="119"/>
      <c r="CJ581" s="119"/>
      <c r="CK581" s="119"/>
      <c r="CL581" s="119"/>
      <c r="CM581" s="375">
        <v>36</v>
      </c>
    </row>
    <row r="582" spans="1:101" ht="18" customHeight="1">
      <c r="A582" s="312">
        <f t="shared" si="13"/>
        <v>9</v>
      </c>
      <c r="B582" s="839"/>
      <c r="C582" s="364">
        <v>20191230043</v>
      </c>
      <c r="D582" s="420" t="s">
        <v>6013</v>
      </c>
      <c r="E582" s="381" t="s">
        <v>2658</v>
      </c>
      <c r="F582" s="471"/>
      <c r="G582" s="54"/>
      <c r="H582" s="471"/>
      <c r="I582" s="471"/>
      <c r="J582" s="471"/>
      <c r="K582" s="471"/>
      <c r="L582" s="471"/>
      <c r="M582" s="472"/>
      <c r="N582" s="853"/>
      <c r="AH582" s="122"/>
      <c r="AI582" s="143" t="s">
        <v>6014</v>
      </c>
      <c r="AJ582" s="122" t="s">
        <v>42</v>
      </c>
      <c r="AK582" s="122" t="s">
        <v>43</v>
      </c>
      <c r="AL582" s="122">
        <v>5102044506000000</v>
      </c>
      <c r="AM582" s="122" t="s">
        <v>44</v>
      </c>
      <c r="AN582" s="122">
        <v>85792625521</v>
      </c>
      <c r="AO582" s="122">
        <v>165</v>
      </c>
      <c r="AP582" s="122">
        <v>53</v>
      </c>
      <c r="AQ582" s="143" t="s">
        <v>6015</v>
      </c>
      <c r="AR582" s="143" t="s">
        <v>6016</v>
      </c>
      <c r="AS582" s="143" t="s">
        <v>6017</v>
      </c>
      <c r="AT582" s="143" t="s">
        <v>45</v>
      </c>
      <c r="AU582" s="143" t="s">
        <v>57</v>
      </c>
      <c r="AV582" s="122" t="s">
        <v>47</v>
      </c>
      <c r="AW582" s="122" t="s">
        <v>58</v>
      </c>
      <c r="AX582" s="143" t="s">
        <v>6018</v>
      </c>
      <c r="AY582" s="143" t="s">
        <v>1750</v>
      </c>
      <c r="AZ582" s="122" t="s">
        <v>53</v>
      </c>
      <c r="BA582" s="122">
        <v>2018</v>
      </c>
      <c r="BB582" s="122" t="s">
        <v>56</v>
      </c>
      <c r="BC582" s="122" t="s">
        <v>64</v>
      </c>
      <c r="BD582" s="193">
        <v>43229</v>
      </c>
      <c r="BE582" s="143" t="s">
        <v>6019</v>
      </c>
      <c r="BF582" s="122">
        <v>3</v>
      </c>
      <c r="BG582" s="138">
        <v>35</v>
      </c>
      <c r="BH582" s="138">
        <v>62.6</v>
      </c>
      <c r="BI582" s="119">
        <f>BG582+BH582</f>
        <v>97.6</v>
      </c>
      <c r="BJ582" s="119"/>
      <c r="BK582" s="119" t="str">
        <f>IF(BI582&lt;95,"TIDAK LULUS",IF(BI582&gt;=95,"LULUS"))</f>
        <v>LULUS</v>
      </c>
      <c r="BL582" s="138" t="s">
        <v>56</v>
      </c>
      <c r="BM582" s="119"/>
      <c r="BN582" s="119"/>
      <c r="BO582" s="119"/>
      <c r="BP582" s="119"/>
      <c r="BQ582" s="123"/>
      <c r="BR582" s="122"/>
      <c r="BS582" s="122"/>
      <c r="BT582" s="122"/>
      <c r="BU582" s="122"/>
      <c r="BV582" s="134"/>
      <c r="BW582" s="134"/>
      <c r="BX582" s="138"/>
      <c r="BY582" s="138"/>
      <c r="BZ582" s="119"/>
      <c r="CA582" s="119"/>
      <c r="CB582" s="119"/>
      <c r="CC582" s="138"/>
      <c r="CD582" s="119"/>
      <c r="CE582" s="119"/>
      <c r="CF582" s="119"/>
      <c r="CG582" s="119"/>
      <c r="CH582" s="123"/>
      <c r="CI582" s="119"/>
      <c r="CJ582" s="119"/>
      <c r="CK582" s="119"/>
      <c r="CL582" s="119"/>
      <c r="CM582" s="364">
        <v>35</v>
      </c>
    </row>
    <row r="583" spans="1:101" ht="18" customHeight="1">
      <c r="A583" s="312">
        <f t="shared" si="13"/>
        <v>10</v>
      </c>
      <c r="B583" s="851"/>
      <c r="C583" s="396" t="s">
        <v>6020</v>
      </c>
      <c r="D583" s="423" t="s">
        <v>6021</v>
      </c>
      <c r="E583" s="368" t="s">
        <v>2658</v>
      </c>
      <c r="F583" s="471"/>
      <c r="G583" s="54"/>
      <c r="H583" s="471"/>
      <c r="I583" s="471"/>
      <c r="J583" s="471"/>
      <c r="K583" s="471"/>
      <c r="L583" s="471"/>
      <c r="M583" s="472"/>
      <c r="N583" s="853"/>
      <c r="AH583" s="122"/>
      <c r="AI583" s="143" t="s">
        <v>6022</v>
      </c>
      <c r="AJ583" s="122" t="s">
        <v>106</v>
      </c>
      <c r="AK583" s="122" t="s">
        <v>43</v>
      </c>
      <c r="AL583" s="181">
        <v>5.3101299999999997E+20</v>
      </c>
      <c r="AM583" s="122" t="s">
        <v>44</v>
      </c>
      <c r="AN583" s="122">
        <v>81327819105</v>
      </c>
      <c r="AO583" s="122">
        <v>160</v>
      </c>
      <c r="AP583" s="122">
        <v>70</v>
      </c>
      <c r="AQ583" s="143" t="s">
        <v>6023</v>
      </c>
      <c r="AR583" s="143" t="s">
        <v>6024</v>
      </c>
      <c r="AS583" s="143" t="s">
        <v>6025</v>
      </c>
      <c r="AT583" s="143" t="s">
        <v>66</v>
      </c>
      <c r="AU583" s="143" t="s">
        <v>66</v>
      </c>
      <c r="AV583" s="122" t="s">
        <v>55</v>
      </c>
      <c r="AW583" s="122" t="s">
        <v>48</v>
      </c>
      <c r="AX583" s="143" t="s">
        <v>6026</v>
      </c>
      <c r="AY583" s="143" t="s">
        <v>6027</v>
      </c>
      <c r="AZ583" s="122" t="s">
        <v>53</v>
      </c>
      <c r="BA583" s="122">
        <v>2018</v>
      </c>
      <c r="BB583" s="122" t="s">
        <v>56</v>
      </c>
      <c r="BC583" s="122" t="s">
        <v>110</v>
      </c>
      <c r="BD583" s="146">
        <v>43290</v>
      </c>
      <c r="BE583" s="143"/>
      <c r="BF583" s="122">
        <v>3</v>
      </c>
      <c r="BG583" s="138">
        <v>34</v>
      </c>
      <c r="BH583" s="138">
        <v>68</v>
      </c>
      <c r="BI583" s="119">
        <f>BG583+BH583</f>
        <v>102</v>
      </c>
      <c r="BJ583" s="119"/>
      <c r="BK583" s="119" t="str">
        <f>IF(BI583&lt;95,"TIDAK LULUS",IF(BI583&gt;=95,"LULUS"))</f>
        <v>LULUS</v>
      </c>
      <c r="BL583" s="138" t="s">
        <v>56</v>
      </c>
      <c r="BM583" s="119"/>
      <c r="BN583" s="119"/>
      <c r="BO583" s="119"/>
      <c r="BP583" s="119"/>
      <c r="BQ583" s="123"/>
      <c r="BR583" s="122"/>
      <c r="BS583" s="122"/>
      <c r="BT583" s="122"/>
      <c r="BU583" s="122"/>
      <c r="BV583" s="134"/>
      <c r="BW583" s="134"/>
      <c r="BX583" s="138"/>
      <c r="BY583" s="138"/>
      <c r="BZ583" s="119"/>
      <c r="CA583" s="119"/>
      <c r="CB583" s="119"/>
      <c r="CC583" s="138"/>
      <c r="CD583" s="119"/>
      <c r="CE583" s="119"/>
      <c r="CF583" s="119"/>
      <c r="CG583" s="119"/>
      <c r="CH583" s="123"/>
      <c r="CI583" s="119"/>
      <c r="CJ583" s="119"/>
      <c r="CK583" s="119"/>
      <c r="CL583" s="119"/>
      <c r="CM583" s="364">
        <v>35</v>
      </c>
    </row>
    <row r="584" spans="1:101" ht="18" customHeight="1">
      <c r="A584" s="312">
        <f t="shared" si="13"/>
        <v>11</v>
      </c>
      <c r="B584" s="839"/>
      <c r="C584" s="364">
        <v>20191230039</v>
      </c>
      <c r="D584" s="420" t="s">
        <v>6028</v>
      </c>
      <c r="E584" s="381" t="s">
        <v>2658</v>
      </c>
      <c r="F584" s="471"/>
      <c r="G584" s="54"/>
      <c r="H584" s="471"/>
      <c r="I584" s="471"/>
      <c r="J584" s="471"/>
      <c r="K584" s="471"/>
      <c r="L584" s="471"/>
      <c r="M584" s="472"/>
      <c r="N584" s="853"/>
      <c r="AH584" s="143" t="s">
        <v>6029</v>
      </c>
      <c r="AI584" s="122" t="s">
        <v>92</v>
      </c>
      <c r="AJ584" s="122" t="s">
        <v>43</v>
      </c>
      <c r="AK584" s="122">
        <v>3573014903000000</v>
      </c>
      <c r="AL584" s="122" t="s">
        <v>44</v>
      </c>
      <c r="AM584" s="122">
        <v>81231344591</v>
      </c>
      <c r="AN584" s="122">
        <v>165</v>
      </c>
      <c r="AO584" s="122">
        <v>58</v>
      </c>
      <c r="AP584" s="143" t="s">
        <v>6030</v>
      </c>
      <c r="AQ584" s="143" t="s">
        <v>6031</v>
      </c>
      <c r="AR584" s="143" t="s">
        <v>6032</v>
      </c>
      <c r="AS584" s="143" t="s">
        <v>57</v>
      </c>
      <c r="AT584" s="143" t="s">
        <v>45</v>
      </c>
      <c r="AU584" s="143" t="s">
        <v>47</v>
      </c>
      <c r="AV584" s="143" t="s">
        <v>47</v>
      </c>
      <c r="AW584" s="143" t="s">
        <v>6033</v>
      </c>
      <c r="AX584" s="143" t="s">
        <v>6034</v>
      </c>
      <c r="AY584" s="122" t="s">
        <v>53</v>
      </c>
      <c r="AZ584" s="122">
        <v>0</v>
      </c>
      <c r="BA584" s="122" t="s">
        <v>64</v>
      </c>
      <c r="BB584" s="122" t="s">
        <v>56</v>
      </c>
      <c r="BC584" s="143"/>
      <c r="BD584" s="143" t="s">
        <v>6035</v>
      </c>
      <c r="BE584" s="122">
        <v>2</v>
      </c>
      <c r="BF584" s="122">
        <v>0</v>
      </c>
      <c r="BG584" s="138">
        <v>60</v>
      </c>
      <c r="BH584" s="138">
        <v>73.400000000000006</v>
      </c>
      <c r="BI584" s="119">
        <v>133.4</v>
      </c>
      <c r="BJ584" s="119"/>
      <c r="BK584" s="119" t="s">
        <v>125</v>
      </c>
      <c r="BL584" s="122" t="s">
        <v>56</v>
      </c>
      <c r="BM584" s="119"/>
      <c r="BN584" s="119"/>
      <c r="BO584" s="119"/>
      <c r="BP584" s="119"/>
      <c r="BQ584" s="123"/>
      <c r="BR584" s="122"/>
      <c r="BS584" s="122"/>
      <c r="BT584" s="122"/>
      <c r="BU584" s="122"/>
      <c r="BV584" s="134"/>
      <c r="BW584" s="134"/>
      <c r="BX584" s="138"/>
      <c r="BY584" s="138"/>
      <c r="BZ584" s="119"/>
      <c r="CA584" s="119"/>
      <c r="CB584" s="119"/>
      <c r="CC584" s="138"/>
      <c r="CD584" s="119"/>
      <c r="CE584" s="119"/>
      <c r="CF584" s="119"/>
      <c r="CG584" s="119"/>
      <c r="CH584" s="123"/>
      <c r="CI584" s="119"/>
      <c r="CJ584" s="119"/>
      <c r="CK584" s="119"/>
      <c r="CL584" s="119"/>
      <c r="CM584" s="364">
        <v>34</v>
      </c>
    </row>
    <row r="585" spans="1:101" ht="18" customHeight="1">
      <c r="A585" s="312">
        <f t="shared" si="13"/>
        <v>12</v>
      </c>
      <c r="B585" s="851"/>
      <c r="C585" s="386" t="s">
        <v>6036</v>
      </c>
      <c r="D585" s="422" t="s">
        <v>6037</v>
      </c>
      <c r="E585" s="378" t="s">
        <v>2658</v>
      </c>
      <c r="F585" s="312"/>
      <c r="G585" s="20"/>
      <c r="H585" s="20"/>
      <c r="I585" s="20"/>
      <c r="J585" s="20"/>
      <c r="K585" s="20"/>
      <c r="L585" s="20"/>
      <c r="M585" s="20"/>
      <c r="N585" s="88"/>
      <c r="O585" s="88"/>
      <c r="P585" s="90"/>
      <c r="Q585" s="594"/>
      <c r="R585" s="594"/>
      <c r="S585" s="89"/>
      <c r="T585" s="89"/>
      <c r="U585" s="89"/>
      <c r="V585" s="89"/>
      <c r="W585" s="89"/>
      <c r="X585" s="89"/>
      <c r="Y585" s="89"/>
      <c r="Z585" s="89"/>
      <c r="AA585" s="89"/>
      <c r="AB585" s="89"/>
      <c r="AC585" s="89"/>
      <c r="AD585" s="89"/>
      <c r="AE585" s="89"/>
      <c r="AF585" s="89"/>
      <c r="AG585" s="91"/>
      <c r="AH585" s="122"/>
      <c r="AI585" s="143" t="s">
        <v>6038</v>
      </c>
      <c r="AJ585" s="122" t="s">
        <v>95</v>
      </c>
      <c r="AK585" s="122" t="s">
        <v>43</v>
      </c>
      <c r="AL585" s="122">
        <v>0</v>
      </c>
      <c r="AM585" s="122" t="s">
        <v>44</v>
      </c>
      <c r="AN585" s="122">
        <v>85750427587</v>
      </c>
      <c r="AO585" s="122">
        <v>150</v>
      </c>
      <c r="AP585" s="122">
        <v>63</v>
      </c>
      <c r="AQ585" s="143" t="s">
        <v>6039</v>
      </c>
      <c r="AR585" s="143" t="s">
        <v>6040</v>
      </c>
      <c r="AS585" s="143" t="s">
        <v>6041</v>
      </c>
      <c r="AT585" s="143" t="s">
        <v>54</v>
      </c>
      <c r="AU585" s="143" t="s">
        <v>46</v>
      </c>
      <c r="AV585" s="122" t="s">
        <v>47</v>
      </c>
      <c r="AW585" s="122" t="s">
        <v>47</v>
      </c>
      <c r="AX585" s="143" t="s">
        <v>6042</v>
      </c>
      <c r="AY585" s="143" t="s">
        <v>6043</v>
      </c>
      <c r="AZ585" s="122" t="s">
        <v>53</v>
      </c>
      <c r="BA585" s="122">
        <v>2018</v>
      </c>
      <c r="BB585" s="122" t="s">
        <v>56</v>
      </c>
      <c r="BC585" s="122" t="s">
        <v>64</v>
      </c>
      <c r="BD585" s="193">
        <v>43235</v>
      </c>
      <c r="BE585" s="143" t="s">
        <v>6044</v>
      </c>
      <c r="BF585" s="122">
        <v>3</v>
      </c>
      <c r="BG585" s="138">
        <v>25</v>
      </c>
      <c r="BH585" s="138">
        <v>57.8</v>
      </c>
      <c r="BI585" s="119">
        <f>BG585+BH585</f>
        <v>82.8</v>
      </c>
      <c r="BJ585" s="119"/>
      <c r="BK585" s="119" t="s">
        <v>125</v>
      </c>
      <c r="BL585" s="138" t="s">
        <v>56</v>
      </c>
      <c r="BM585" s="122"/>
      <c r="BN585" s="122"/>
      <c r="BO585" s="122"/>
      <c r="BP585" s="122"/>
      <c r="BQ585" s="122"/>
      <c r="BR585" s="122"/>
      <c r="BS585" s="122"/>
      <c r="BT585" s="122"/>
      <c r="BU585" s="122"/>
      <c r="BV585" s="134"/>
      <c r="BW585" s="134"/>
      <c r="BX585" s="138"/>
      <c r="BY585" s="138"/>
      <c r="BZ585" s="119"/>
      <c r="CA585" s="119"/>
      <c r="CB585" s="119"/>
      <c r="CC585" s="138"/>
      <c r="CD585" s="119"/>
      <c r="CE585" s="119"/>
      <c r="CF585" s="119"/>
      <c r="CG585" s="119"/>
      <c r="CH585" s="123"/>
      <c r="CI585" s="119"/>
      <c r="CJ585" s="119"/>
      <c r="CK585" s="119"/>
      <c r="CL585" s="119"/>
      <c r="CM585" s="382">
        <v>39</v>
      </c>
      <c r="CN585" s="120"/>
      <c r="CO585" s="120"/>
      <c r="CP585" s="120"/>
      <c r="CQ585" s="120"/>
      <c r="CR585" s="120"/>
      <c r="CS585" s="120"/>
      <c r="CT585" s="120"/>
      <c r="CU585" s="120"/>
      <c r="CV585" s="120"/>
      <c r="CW585" s="120"/>
    </row>
    <row r="586" spans="1:101" ht="18" customHeight="1">
      <c r="A586" s="312">
        <f t="shared" si="13"/>
        <v>13</v>
      </c>
      <c r="B586" s="839"/>
      <c r="C586" s="364">
        <v>20191230020</v>
      </c>
      <c r="D586" s="420" t="s">
        <v>6045</v>
      </c>
      <c r="E586" s="381" t="s">
        <v>74</v>
      </c>
      <c r="F586" s="471"/>
      <c r="G586" s="54"/>
      <c r="H586" s="471"/>
      <c r="I586" s="471"/>
      <c r="J586" s="471"/>
      <c r="K586" s="471"/>
      <c r="L586" s="471"/>
      <c r="M586" s="472"/>
      <c r="N586" s="853"/>
      <c r="AH586" s="143" t="s">
        <v>2568</v>
      </c>
      <c r="AI586" s="143" t="s">
        <v>42</v>
      </c>
      <c r="AJ586" s="143" t="s">
        <v>43</v>
      </c>
      <c r="AK586" s="143">
        <v>5103011001000000</v>
      </c>
      <c r="AL586" s="143" t="s">
        <v>44</v>
      </c>
      <c r="AM586" s="143">
        <v>81936293641</v>
      </c>
      <c r="AN586" s="143">
        <v>167</v>
      </c>
      <c r="AO586" s="143">
        <v>53</v>
      </c>
      <c r="AP586" s="143" t="s">
        <v>6046</v>
      </c>
      <c r="AQ586" s="143" t="s">
        <v>6047</v>
      </c>
      <c r="AR586" s="143" t="s">
        <v>6048</v>
      </c>
      <c r="AS586" s="143" t="s">
        <v>54</v>
      </c>
      <c r="AT586" s="143" t="s">
        <v>46</v>
      </c>
      <c r="AU586" s="143" t="s">
        <v>55</v>
      </c>
      <c r="AV586" s="143" t="s">
        <v>48</v>
      </c>
      <c r="AW586" s="143" t="s">
        <v>6049</v>
      </c>
      <c r="AX586" s="143" t="s">
        <v>6050</v>
      </c>
      <c r="AY586" s="143" t="s">
        <v>53</v>
      </c>
      <c r="AZ586" s="143">
        <v>0</v>
      </c>
      <c r="BA586" s="122" t="s">
        <v>110</v>
      </c>
      <c r="BB586" s="122" t="s">
        <v>110</v>
      </c>
      <c r="BC586" s="134"/>
      <c r="BD586" s="134"/>
      <c r="BE586" s="134"/>
      <c r="BF586" s="134"/>
      <c r="BG586" s="138">
        <v>51</v>
      </c>
      <c r="BH586" s="138">
        <v>81</v>
      </c>
      <c r="BI586" s="119">
        <v>132</v>
      </c>
      <c r="BJ586" s="134" t="s">
        <v>6051</v>
      </c>
      <c r="BK586" s="119" t="s">
        <v>125</v>
      </c>
      <c r="BL586" s="122" t="s">
        <v>110</v>
      </c>
      <c r="BM586" s="859"/>
      <c r="BN586" s="119"/>
      <c r="BO586" s="119"/>
      <c r="BP586" s="119"/>
      <c r="BQ586" s="119"/>
      <c r="BR586" s="120"/>
      <c r="BS586" s="120"/>
      <c r="BT586" s="120"/>
      <c r="BU586" s="120"/>
      <c r="BV586" s="120"/>
      <c r="BW586" s="120"/>
      <c r="BX586" s="120"/>
      <c r="BY586" s="120"/>
      <c r="BZ586" s="120"/>
      <c r="CA586" s="120"/>
      <c r="CB586" s="120"/>
      <c r="CM586" s="364">
        <v>33</v>
      </c>
    </row>
    <row r="587" spans="1:101" ht="18" customHeight="1">
      <c r="A587" s="312">
        <f t="shared" si="13"/>
        <v>14</v>
      </c>
      <c r="B587" s="851"/>
      <c r="C587" s="364">
        <v>20191230094</v>
      </c>
      <c r="D587" s="420" t="s">
        <v>6052</v>
      </c>
      <c r="E587" s="381" t="s">
        <v>74</v>
      </c>
      <c r="F587" s="471"/>
      <c r="G587" s="54"/>
      <c r="H587" s="471"/>
      <c r="I587" s="471"/>
      <c r="J587" s="471"/>
      <c r="K587" s="471"/>
      <c r="L587" s="471"/>
      <c r="M587" s="472"/>
      <c r="N587" s="853"/>
      <c r="AH587" s="145"/>
      <c r="AI587" s="211" t="s">
        <v>6053</v>
      </c>
      <c r="AJ587" s="145" t="s">
        <v>42</v>
      </c>
      <c r="AK587" s="145" t="s">
        <v>43</v>
      </c>
      <c r="AL587" s="860">
        <v>5.10708E+20</v>
      </c>
      <c r="AM587" s="145" t="s">
        <v>44</v>
      </c>
      <c r="AN587" s="145">
        <v>89541053335</v>
      </c>
      <c r="AO587" s="145">
        <v>162</v>
      </c>
      <c r="AP587" s="145">
        <v>67</v>
      </c>
      <c r="AQ587" s="211" t="s">
        <v>6054</v>
      </c>
      <c r="AR587" s="211" t="s">
        <v>6055</v>
      </c>
      <c r="AS587" s="211" t="s">
        <v>6056</v>
      </c>
      <c r="AT587" s="211" t="s">
        <v>45</v>
      </c>
      <c r="AU587" s="145" t="s">
        <v>45</v>
      </c>
      <c r="AV587" s="145" t="s">
        <v>47</v>
      </c>
      <c r="AW587" s="145" t="s">
        <v>47</v>
      </c>
      <c r="AX587" s="211" t="s">
        <v>6057</v>
      </c>
      <c r="AY587" s="211" t="s">
        <v>6058</v>
      </c>
      <c r="AZ587" s="145" t="s">
        <v>53</v>
      </c>
      <c r="BA587" s="145">
        <v>2017</v>
      </c>
      <c r="BB587" s="145" t="s">
        <v>110</v>
      </c>
      <c r="BC587" s="145" t="s">
        <v>64</v>
      </c>
      <c r="BD587" s="158">
        <v>43288</v>
      </c>
      <c r="BE587" s="211" t="s">
        <v>6059</v>
      </c>
      <c r="BF587" s="145">
        <v>3</v>
      </c>
      <c r="BG587" s="138">
        <v>47</v>
      </c>
      <c r="BH587" s="138">
        <v>65</v>
      </c>
      <c r="BI587" s="119">
        <f>BG587+BH587</f>
        <v>112</v>
      </c>
      <c r="BJ587" s="119"/>
      <c r="BK587" s="119" t="str">
        <f>IF(BI587&lt;95,"TIDAK LULUS",IF(BI587&gt;=95,"LULUS"))</f>
        <v>LULUS</v>
      </c>
      <c r="BL587" s="138" t="s">
        <v>110</v>
      </c>
      <c r="BM587" s="859"/>
      <c r="BN587" s="119"/>
      <c r="BO587" s="119"/>
      <c r="BP587" s="119"/>
      <c r="BQ587" s="119"/>
      <c r="BR587" s="120"/>
      <c r="BS587" s="120"/>
      <c r="BT587" s="120"/>
      <c r="BU587" s="120"/>
      <c r="BV587" s="120"/>
      <c r="BW587" s="120"/>
      <c r="BX587" s="120"/>
      <c r="BY587" s="120"/>
      <c r="BZ587" s="120"/>
      <c r="CA587" s="120"/>
      <c r="CB587" s="120"/>
      <c r="CM587" s="364">
        <v>33</v>
      </c>
    </row>
    <row r="588" spans="1:101" ht="18" customHeight="1">
      <c r="A588" s="312">
        <f t="shared" si="13"/>
        <v>15</v>
      </c>
      <c r="B588" s="839"/>
      <c r="C588" s="396" t="s">
        <v>6060</v>
      </c>
      <c r="D588" s="423" t="s">
        <v>6061</v>
      </c>
      <c r="E588" s="368" t="s">
        <v>74</v>
      </c>
      <c r="F588" s="471"/>
      <c r="G588" s="54"/>
      <c r="H588" s="471"/>
      <c r="I588" s="471"/>
      <c r="J588" s="471"/>
      <c r="K588" s="471"/>
      <c r="L588" s="471"/>
      <c r="M588" s="472"/>
      <c r="N588" s="853"/>
      <c r="AH588" s="143" t="s">
        <v>6062</v>
      </c>
      <c r="AI588" s="122" t="s">
        <v>42</v>
      </c>
      <c r="AJ588" s="122" t="s">
        <v>43</v>
      </c>
      <c r="AK588" s="122">
        <v>0</v>
      </c>
      <c r="AL588" s="122" t="s">
        <v>44</v>
      </c>
      <c r="AM588" s="122">
        <v>81938811828</v>
      </c>
      <c r="AN588" s="122">
        <v>170</v>
      </c>
      <c r="AO588" s="122">
        <v>70</v>
      </c>
      <c r="AP588" s="143" t="s">
        <v>6063</v>
      </c>
      <c r="AQ588" s="143" t="s">
        <v>6064</v>
      </c>
      <c r="AR588" s="143" t="s">
        <v>6065</v>
      </c>
      <c r="AS588" s="143" t="s">
        <v>54</v>
      </c>
      <c r="AT588" s="143" t="s">
        <v>54</v>
      </c>
      <c r="AU588" s="143" t="s">
        <v>47</v>
      </c>
      <c r="AV588" s="143" t="s">
        <v>47</v>
      </c>
      <c r="AW588" s="143" t="s">
        <v>6066</v>
      </c>
      <c r="AX588" s="143" t="s">
        <v>2418</v>
      </c>
      <c r="AY588" s="122" t="s">
        <v>50</v>
      </c>
      <c r="AZ588" s="122">
        <v>0</v>
      </c>
      <c r="BA588" s="122" t="s">
        <v>110</v>
      </c>
      <c r="BB588" s="122" t="s">
        <v>110</v>
      </c>
      <c r="BC588" s="143"/>
      <c r="BD588" s="143" t="s">
        <v>6067</v>
      </c>
      <c r="BE588" s="122">
        <v>2</v>
      </c>
      <c r="BF588" s="122">
        <v>0</v>
      </c>
      <c r="BG588" s="138">
        <v>46</v>
      </c>
      <c r="BH588" s="138">
        <v>83</v>
      </c>
      <c r="BI588" s="119">
        <v>129</v>
      </c>
      <c r="BJ588" s="119"/>
      <c r="BK588" s="119" t="s">
        <v>125</v>
      </c>
      <c r="BL588" s="122" t="s">
        <v>110</v>
      </c>
      <c r="BM588" s="859" t="s">
        <v>6068</v>
      </c>
      <c r="BN588" s="119"/>
      <c r="BO588" s="119"/>
      <c r="BP588" s="119"/>
      <c r="BQ588" s="119"/>
      <c r="BR588" s="120"/>
      <c r="BS588" s="120"/>
      <c r="BT588" s="120"/>
      <c r="BU588" s="120"/>
      <c r="BV588" s="120"/>
      <c r="BW588" s="120"/>
      <c r="BX588" s="120"/>
      <c r="BY588" s="120"/>
      <c r="BZ588" s="120"/>
      <c r="CA588" s="120"/>
      <c r="CB588" s="120"/>
      <c r="CM588" s="364">
        <v>33</v>
      </c>
    </row>
    <row r="589" spans="1:101" ht="18" customHeight="1">
      <c r="A589" s="312">
        <f t="shared" si="13"/>
        <v>16</v>
      </c>
      <c r="B589" s="851"/>
      <c r="C589" s="396" t="s">
        <v>6069</v>
      </c>
      <c r="D589" s="423" t="s">
        <v>6070</v>
      </c>
      <c r="E589" s="368" t="s">
        <v>74</v>
      </c>
      <c r="F589" s="471"/>
      <c r="G589" s="54"/>
      <c r="H589" s="471"/>
      <c r="I589" s="471"/>
      <c r="J589" s="471"/>
      <c r="K589" s="471"/>
      <c r="L589" s="471"/>
      <c r="M589" s="472"/>
      <c r="N589" s="853"/>
      <c r="AH589" s="222" t="s">
        <v>6071</v>
      </c>
      <c r="AI589" s="246">
        <v>36677</v>
      </c>
      <c r="AJ589" s="236" t="s">
        <v>6072</v>
      </c>
      <c r="AK589" s="247">
        <v>0</v>
      </c>
      <c r="AL589" s="236">
        <v>87761466552</v>
      </c>
      <c r="AM589" s="223" t="s">
        <v>62</v>
      </c>
      <c r="AN589" s="233">
        <v>55</v>
      </c>
      <c r="AO589" s="233">
        <v>165</v>
      </c>
      <c r="AP589" s="233" t="s">
        <v>6073</v>
      </c>
      <c r="AQ589" s="233"/>
      <c r="AR589" s="233"/>
      <c r="AS589" s="233" t="b">
        <v>0</v>
      </c>
      <c r="AT589" s="233" t="b">
        <v>0</v>
      </c>
      <c r="AU589" s="233" t="b">
        <v>0</v>
      </c>
      <c r="AV589" s="233" t="b">
        <v>0</v>
      </c>
      <c r="AW589" s="233" t="b">
        <v>0</v>
      </c>
      <c r="AX589" s="248">
        <v>2018.0749000000001</v>
      </c>
      <c r="AY589" s="249">
        <v>43244</v>
      </c>
      <c r="AZ589" s="233" t="s">
        <v>2157</v>
      </c>
      <c r="BA589" s="233" t="s">
        <v>799</v>
      </c>
      <c r="BB589" s="232" t="s">
        <v>6074</v>
      </c>
      <c r="BC589" s="233" t="s">
        <v>91</v>
      </c>
      <c r="BD589" s="277"/>
      <c r="BE589" s="277"/>
      <c r="BF589" s="277"/>
      <c r="BG589" s="175">
        <v>40</v>
      </c>
      <c r="BH589" s="175">
        <v>74</v>
      </c>
      <c r="BI589" s="177">
        <f>BG589+BH589</f>
        <v>114</v>
      </c>
      <c r="BJ589" s="177"/>
      <c r="BK589" s="177" t="str">
        <f>IF(BI589&lt;95,"TIDAK LULUS",IF(BI589&gt;=95,"LULUS"))</f>
        <v>LULUS</v>
      </c>
      <c r="BL589" s="175" t="s">
        <v>110</v>
      </c>
      <c r="BM589" s="859"/>
      <c r="BN589" s="119"/>
      <c r="BO589" s="119"/>
      <c r="BP589" s="119"/>
      <c r="BQ589" s="119"/>
      <c r="BR589" s="120"/>
      <c r="BS589" s="120"/>
      <c r="BT589" s="120"/>
      <c r="BU589" s="120"/>
      <c r="BV589" s="120"/>
      <c r="BW589" s="120"/>
      <c r="BX589" s="120"/>
      <c r="BY589" s="120"/>
      <c r="BZ589" s="120"/>
      <c r="CA589" s="120"/>
      <c r="CB589" s="120"/>
      <c r="CM589" s="364">
        <v>33</v>
      </c>
    </row>
    <row r="590" spans="1:101" ht="18" customHeight="1">
      <c r="A590" s="312">
        <f t="shared" si="13"/>
        <v>17</v>
      </c>
      <c r="B590" s="839"/>
      <c r="C590" s="396" t="s">
        <v>6075</v>
      </c>
      <c r="D590" s="423" t="s">
        <v>6076</v>
      </c>
      <c r="E590" s="368" t="s">
        <v>74</v>
      </c>
      <c r="F590" s="471"/>
      <c r="G590" s="54"/>
      <c r="H590" s="471"/>
      <c r="I590" s="471"/>
      <c r="J590" s="471"/>
      <c r="K590" s="471"/>
      <c r="L590" s="471"/>
      <c r="M590" s="472"/>
      <c r="N590" s="853"/>
      <c r="AH590" s="143" t="s">
        <v>6077</v>
      </c>
      <c r="AI590" s="122" t="s">
        <v>42</v>
      </c>
      <c r="AJ590" s="122" t="s">
        <v>43</v>
      </c>
      <c r="AK590" s="122">
        <v>0</v>
      </c>
      <c r="AL590" s="122" t="s">
        <v>44</v>
      </c>
      <c r="AM590" s="122">
        <v>89655611418</v>
      </c>
      <c r="AN590" s="122">
        <v>169</v>
      </c>
      <c r="AO590" s="122">
        <v>62</v>
      </c>
      <c r="AP590" s="143" t="s">
        <v>6078</v>
      </c>
      <c r="AQ590" s="143" t="s">
        <v>6079</v>
      </c>
      <c r="AR590" s="143" t="s">
        <v>6080</v>
      </c>
      <c r="AS590" s="143" t="s">
        <v>57</v>
      </c>
      <c r="AT590" s="143" t="s">
        <v>46</v>
      </c>
      <c r="AU590" s="143" t="s">
        <v>47</v>
      </c>
      <c r="AV590" s="143" t="s">
        <v>51</v>
      </c>
      <c r="AW590" s="143" t="s">
        <v>6081</v>
      </c>
      <c r="AX590" s="143" t="s">
        <v>2418</v>
      </c>
      <c r="AY590" s="122" t="s">
        <v>50</v>
      </c>
      <c r="AZ590" s="122">
        <v>0</v>
      </c>
      <c r="BA590" s="122" t="s">
        <v>110</v>
      </c>
      <c r="BB590" s="122" t="s">
        <v>110</v>
      </c>
      <c r="BC590" s="143"/>
      <c r="BD590" s="143" t="s">
        <v>6082</v>
      </c>
      <c r="BE590" s="122">
        <v>2</v>
      </c>
      <c r="BF590" s="122">
        <v>0</v>
      </c>
      <c r="BG590" s="138">
        <v>37</v>
      </c>
      <c r="BH590" s="138">
        <v>83</v>
      </c>
      <c r="BI590" s="119">
        <v>120</v>
      </c>
      <c r="BJ590" s="119"/>
      <c r="BK590" s="119" t="s">
        <v>125</v>
      </c>
      <c r="BL590" s="122" t="s">
        <v>110</v>
      </c>
      <c r="BM590" s="859" t="s">
        <v>3404</v>
      </c>
      <c r="BN590" s="119"/>
      <c r="BO590" s="119"/>
      <c r="BP590" s="119"/>
      <c r="BQ590" s="119"/>
      <c r="BR590" s="120"/>
      <c r="BS590" s="120"/>
      <c r="BT590" s="120"/>
      <c r="BU590" s="120"/>
      <c r="BV590" s="120"/>
      <c r="BW590" s="120"/>
      <c r="BX590" s="120"/>
      <c r="BY590" s="120"/>
      <c r="BZ590" s="120"/>
      <c r="CA590" s="120"/>
      <c r="CB590" s="120"/>
      <c r="CM590" s="364">
        <v>33</v>
      </c>
    </row>
    <row r="591" spans="1:101" ht="18" customHeight="1">
      <c r="A591" s="312">
        <f t="shared" si="13"/>
        <v>18</v>
      </c>
      <c r="B591" s="851"/>
      <c r="C591" s="396" t="s">
        <v>6083</v>
      </c>
      <c r="D591" s="423" t="s">
        <v>6084</v>
      </c>
      <c r="E591" s="368" t="s">
        <v>74</v>
      </c>
      <c r="F591" s="471"/>
      <c r="G591" s="54"/>
      <c r="H591" s="471"/>
      <c r="I591" s="471"/>
      <c r="J591" s="471"/>
      <c r="K591" s="471"/>
      <c r="L591" s="471"/>
      <c r="M591" s="472"/>
      <c r="N591" s="853"/>
      <c r="AH591" s="122"/>
      <c r="AI591" s="119" t="s">
        <v>6085</v>
      </c>
      <c r="AJ591" s="138" t="s">
        <v>92</v>
      </c>
      <c r="AK591" s="122" t="s">
        <v>43</v>
      </c>
      <c r="AL591" s="122">
        <v>0</v>
      </c>
      <c r="AM591" s="122" t="s">
        <v>44</v>
      </c>
      <c r="AN591" s="861" t="s">
        <v>6086</v>
      </c>
      <c r="AO591" s="138">
        <v>169</v>
      </c>
      <c r="AP591" s="138">
        <v>65</v>
      </c>
      <c r="AQ591" s="119" t="s">
        <v>6087</v>
      </c>
      <c r="AR591" s="197" t="s">
        <v>6088</v>
      </c>
      <c r="AS591" s="197" t="s">
        <v>4029</v>
      </c>
      <c r="AT591" s="122" t="s">
        <v>6089</v>
      </c>
      <c r="AU591" s="122" t="s">
        <v>6089</v>
      </c>
      <c r="AV591" s="122" t="s">
        <v>48</v>
      </c>
      <c r="AW591" s="122" t="s">
        <v>58</v>
      </c>
      <c r="AX591" s="119" t="s">
        <v>6090</v>
      </c>
      <c r="AY591" s="119" t="s">
        <v>6091</v>
      </c>
      <c r="AZ591" s="122" t="s">
        <v>53</v>
      </c>
      <c r="BA591" s="122">
        <v>2018</v>
      </c>
      <c r="BB591" s="122" t="s">
        <v>110</v>
      </c>
      <c r="BC591" s="122" t="s">
        <v>110</v>
      </c>
      <c r="BD591" s="146"/>
      <c r="BE591" s="134"/>
      <c r="BF591" s="122"/>
      <c r="BG591" s="138">
        <v>37</v>
      </c>
      <c r="BH591" s="138">
        <v>71</v>
      </c>
      <c r="BI591" s="119">
        <f>BG591+BH591</f>
        <v>108</v>
      </c>
      <c r="BJ591" s="119"/>
      <c r="BK591" s="119" t="str">
        <f>IF(BI591&lt;95,"TIDAK LULUS",IF(BI591&gt;=95,"LULUS"))</f>
        <v>LULUS</v>
      </c>
      <c r="BL591" s="138" t="s">
        <v>110</v>
      </c>
      <c r="BM591" s="859"/>
      <c r="BN591" s="119"/>
      <c r="BO591" s="119"/>
      <c r="BP591" s="119"/>
      <c r="BQ591" s="119"/>
      <c r="BR591" s="120"/>
      <c r="BS591" s="120"/>
      <c r="BT591" s="120"/>
      <c r="BU591" s="120"/>
      <c r="BV591" s="120"/>
      <c r="BW591" s="120"/>
      <c r="BX591" s="120"/>
      <c r="BY591" s="120"/>
      <c r="BZ591" s="120"/>
      <c r="CA591" s="120"/>
      <c r="CB591" s="120"/>
      <c r="CM591" s="364">
        <v>33</v>
      </c>
    </row>
    <row r="592" spans="1:101" ht="18" customHeight="1">
      <c r="A592" s="312">
        <f t="shared" si="13"/>
        <v>19</v>
      </c>
      <c r="B592" s="851"/>
      <c r="C592" s="397" t="s">
        <v>6092</v>
      </c>
      <c r="D592" s="421" t="s">
        <v>6093</v>
      </c>
      <c r="E592" s="374" t="s">
        <v>74</v>
      </c>
      <c r="F592" s="471"/>
      <c r="G592" s="54"/>
      <c r="H592" s="471"/>
      <c r="I592" s="471"/>
      <c r="J592" s="471"/>
      <c r="K592" s="471"/>
      <c r="L592" s="471"/>
      <c r="M592" s="472"/>
      <c r="N592" s="853"/>
      <c r="AH592" s="132" t="s">
        <v>6094</v>
      </c>
      <c r="AI592" s="132" t="s">
        <v>42</v>
      </c>
      <c r="AJ592" s="132" t="s">
        <v>43</v>
      </c>
      <c r="AK592" s="132">
        <v>5108092801000000</v>
      </c>
      <c r="AL592" s="132" t="s">
        <v>44</v>
      </c>
      <c r="AM592" s="132" t="s">
        <v>6095</v>
      </c>
      <c r="AN592" s="132">
        <v>163</v>
      </c>
      <c r="AO592" s="132">
        <v>46</v>
      </c>
      <c r="AP592" s="132" t="s">
        <v>6096</v>
      </c>
      <c r="AQ592" s="132" t="s">
        <v>6097</v>
      </c>
      <c r="AR592" s="132" t="s">
        <v>6098</v>
      </c>
      <c r="AS592" s="132" t="s">
        <v>54</v>
      </c>
      <c r="AT592" s="132" t="s">
        <v>54</v>
      </c>
      <c r="AU592" s="132" t="s">
        <v>58</v>
      </c>
      <c r="AV592" s="132" t="s">
        <v>58</v>
      </c>
      <c r="AW592" s="132" t="s">
        <v>6099</v>
      </c>
      <c r="AX592" s="132" t="s">
        <v>6100</v>
      </c>
      <c r="AY592" s="132" t="s">
        <v>50</v>
      </c>
      <c r="AZ592" s="132">
        <v>0</v>
      </c>
      <c r="BA592" s="132" t="s">
        <v>766</v>
      </c>
      <c r="BB592" s="160" t="s">
        <v>120</v>
      </c>
      <c r="BC592" s="160"/>
      <c r="BD592" s="132" t="s">
        <v>6101</v>
      </c>
      <c r="BE592" s="132">
        <v>2</v>
      </c>
      <c r="BF592" s="132">
        <v>0</v>
      </c>
      <c r="BG592" s="138">
        <v>36</v>
      </c>
      <c r="BH592" s="138">
        <v>75</v>
      </c>
      <c r="BI592" s="119">
        <v>111</v>
      </c>
      <c r="BJ592" s="119"/>
      <c r="BK592" s="119" t="s">
        <v>125</v>
      </c>
      <c r="BL592" s="122" t="s">
        <v>110</v>
      </c>
      <c r="BM592" s="859" t="s">
        <v>3404</v>
      </c>
      <c r="BN592" s="119"/>
      <c r="BO592" s="119"/>
      <c r="BP592" s="119"/>
      <c r="BQ592" s="119"/>
      <c r="BR592" s="120"/>
      <c r="BS592" s="120"/>
      <c r="BT592" s="120"/>
      <c r="BU592" s="120"/>
      <c r="BV592" s="120"/>
      <c r="BW592" s="120"/>
      <c r="BX592" s="120"/>
      <c r="BY592" s="120"/>
      <c r="BZ592" s="120"/>
      <c r="CA592" s="120"/>
      <c r="CB592" s="120"/>
      <c r="CM592" s="375">
        <v>33</v>
      </c>
    </row>
    <row r="593" spans="1:91" ht="18" customHeight="1">
      <c r="A593" s="312">
        <f t="shared" si="13"/>
        <v>20</v>
      </c>
      <c r="B593" s="839"/>
      <c r="C593" s="397" t="s">
        <v>6102</v>
      </c>
      <c r="D593" s="421" t="s">
        <v>6103</v>
      </c>
      <c r="E593" s="374" t="s">
        <v>74</v>
      </c>
      <c r="F593" s="471"/>
      <c r="G593" s="54"/>
      <c r="H593" s="471"/>
      <c r="I593" s="471"/>
      <c r="J593" s="471"/>
      <c r="K593" s="471"/>
      <c r="L593" s="471"/>
      <c r="M593" s="472"/>
      <c r="N593" s="853"/>
      <c r="AH593" s="132" t="s">
        <v>6104</v>
      </c>
      <c r="AI593" s="132" t="s">
        <v>42</v>
      </c>
      <c r="AJ593" s="132" t="s">
        <v>43</v>
      </c>
      <c r="AK593" s="132">
        <v>5171041810990000</v>
      </c>
      <c r="AL593" s="132" t="s">
        <v>44</v>
      </c>
      <c r="AM593" s="132">
        <v>89534260792</v>
      </c>
      <c r="AN593" s="132">
        <v>180</v>
      </c>
      <c r="AO593" s="132">
        <v>68</v>
      </c>
      <c r="AP593" s="132" t="s">
        <v>6105</v>
      </c>
      <c r="AQ593" s="132" t="s">
        <v>6106</v>
      </c>
      <c r="AR593" s="132" t="s">
        <v>6107</v>
      </c>
      <c r="AS593" s="132" t="s">
        <v>66</v>
      </c>
      <c r="AT593" s="132" t="s">
        <v>66</v>
      </c>
      <c r="AU593" s="132" t="s">
        <v>55</v>
      </c>
      <c r="AV593" s="132" t="s">
        <v>55</v>
      </c>
      <c r="AW593" s="132" t="s">
        <v>6108</v>
      </c>
      <c r="AX593" s="132" t="s">
        <v>319</v>
      </c>
      <c r="AY593" s="132" t="s">
        <v>50</v>
      </c>
      <c r="AZ593" s="132">
        <v>0</v>
      </c>
      <c r="BA593" s="132" t="s">
        <v>766</v>
      </c>
      <c r="BB593" s="132" t="s">
        <v>766</v>
      </c>
      <c r="BC593" s="132"/>
      <c r="BD593" s="132" t="s">
        <v>6109</v>
      </c>
      <c r="BE593" s="132">
        <v>2</v>
      </c>
      <c r="BF593" s="132">
        <v>0</v>
      </c>
      <c r="BG593" s="138">
        <v>35</v>
      </c>
      <c r="BH593" s="138">
        <v>82</v>
      </c>
      <c r="BI593" s="119">
        <v>117</v>
      </c>
      <c r="BJ593" s="119"/>
      <c r="BK593" s="119" t="s">
        <v>125</v>
      </c>
      <c r="BL593" s="122" t="s">
        <v>110</v>
      </c>
      <c r="BM593" s="859" t="s">
        <v>3404</v>
      </c>
      <c r="BN593" s="119"/>
      <c r="BO593" s="119"/>
      <c r="BP593" s="119"/>
      <c r="BQ593" s="119"/>
      <c r="BR593" s="120"/>
      <c r="BS593" s="120"/>
      <c r="BT593" s="120"/>
      <c r="BU593" s="120"/>
      <c r="BV593" s="120"/>
      <c r="BW593" s="120"/>
      <c r="BX593" s="120"/>
      <c r="BY593" s="120"/>
      <c r="BZ593" s="120"/>
      <c r="CA593" s="120"/>
      <c r="CB593" s="120"/>
      <c r="CM593" s="375">
        <v>33</v>
      </c>
    </row>
    <row r="594" spans="1:91" ht="18" customHeight="1">
      <c r="A594" s="312">
        <f t="shared" si="13"/>
        <v>21</v>
      </c>
      <c r="B594" s="851"/>
      <c r="C594" s="364">
        <v>20191230003</v>
      </c>
      <c r="D594" s="420" t="s">
        <v>6110</v>
      </c>
      <c r="E594" s="381" t="s">
        <v>74</v>
      </c>
      <c r="F594" s="471"/>
      <c r="G594" s="54"/>
      <c r="H594" s="471"/>
      <c r="I594" s="471"/>
      <c r="J594" s="471"/>
      <c r="K594" s="471"/>
      <c r="L594" s="471"/>
      <c r="M594" s="472"/>
      <c r="N594" s="853"/>
      <c r="AH594" s="122"/>
      <c r="AI594" s="119" t="s">
        <v>6111</v>
      </c>
      <c r="AJ594" s="138" t="s">
        <v>42</v>
      </c>
      <c r="AK594" s="138" t="s">
        <v>43</v>
      </c>
      <c r="AL594" s="138"/>
      <c r="AM594" s="138"/>
      <c r="AN594" s="861" t="s">
        <v>6112</v>
      </c>
      <c r="AO594" s="138">
        <v>170</v>
      </c>
      <c r="AP594" s="138">
        <v>80</v>
      </c>
      <c r="AQ594" s="119" t="s">
        <v>6113</v>
      </c>
      <c r="AR594" s="197" t="s">
        <v>6114</v>
      </c>
      <c r="AS594" s="119" t="s">
        <v>6115</v>
      </c>
      <c r="AT594" s="138" t="s">
        <v>6116</v>
      </c>
      <c r="AU594" s="138" t="s">
        <v>6117</v>
      </c>
      <c r="AV594" s="138" t="s">
        <v>1676</v>
      </c>
      <c r="AW594" s="138" t="s">
        <v>1676</v>
      </c>
      <c r="AX594" s="119" t="s">
        <v>6118</v>
      </c>
      <c r="AY594" s="119" t="s">
        <v>6119</v>
      </c>
      <c r="AZ594" s="138" t="s">
        <v>53</v>
      </c>
      <c r="BA594" s="138">
        <v>2018</v>
      </c>
      <c r="BB594" s="122" t="s">
        <v>110</v>
      </c>
      <c r="BC594" s="122" t="s">
        <v>64</v>
      </c>
      <c r="BD594" s="138"/>
      <c r="BE594" s="119"/>
      <c r="BF594" s="138"/>
      <c r="BG594" s="138">
        <v>35</v>
      </c>
      <c r="BH594" s="138">
        <v>73</v>
      </c>
      <c r="BI594" s="119">
        <f t="shared" ref="BI594:BI599" si="14">BG594+BH594</f>
        <v>108</v>
      </c>
      <c r="BJ594" s="119" t="s">
        <v>6120</v>
      </c>
      <c r="BK594" s="119" t="str">
        <f>IF(BI594&lt;95,"TIDAK LULUS",IF(BI594&gt;=95,"LULUS"))</f>
        <v>LULUS</v>
      </c>
      <c r="BL594" s="138" t="s">
        <v>110</v>
      </c>
      <c r="BM594" s="859"/>
      <c r="BN594" s="119"/>
      <c r="BO594" s="119"/>
      <c r="BP594" s="119"/>
      <c r="BQ594" s="119"/>
      <c r="BR594" s="120"/>
      <c r="BS594" s="120"/>
      <c r="BT594" s="120"/>
      <c r="BU594" s="120"/>
      <c r="BV594" s="120"/>
      <c r="BW594" s="120"/>
      <c r="BX594" s="120"/>
      <c r="BY594" s="120"/>
      <c r="BZ594" s="120"/>
      <c r="CA594" s="120"/>
      <c r="CB594" s="120"/>
      <c r="CM594" s="364">
        <v>32</v>
      </c>
    </row>
    <row r="595" spans="1:91" ht="18" customHeight="1">
      <c r="A595" s="312">
        <f t="shared" si="13"/>
        <v>22</v>
      </c>
      <c r="B595" s="839"/>
      <c r="C595" s="396" t="s">
        <v>6121</v>
      </c>
      <c r="D595" s="423" t="s">
        <v>6122</v>
      </c>
      <c r="E595" s="368" t="s">
        <v>74</v>
      </c>
      <c r="F595" s="471"/>
      <c r="G595" s="54"/>
      <c r="H595" s="471"/>
      <c r="I595" s="471"/>
      <c r="J595" s="471"/>
      <c r="K595" s="471"/>
      <c r="L595" s="471"/>
      <c r="M595" s="472"/>
      <c r="N595" s="853"/>
      <c r="AH595" s="122"/>
      <c r="AI595" s="143" t="s">
        <v>6123</v>
      </c>
      <c r="AJ595" s="122" t="s">
        <v>42</v>
      </c>
      <c r="AK595" s="122" t="s">
        <v>43</v>
      </c>
      <c r="AL595" s="122">
        <v>5171043011990000</v>
      </c>
      <c r="AM595" s="122" t="s">
        <v>44</v>
      </c>
      <c r="AN595" s="122">
        <v>81238580526</v>
      </c>
      <c r="AO595" s="122">
        <v>172</v>
      </c>
      <c r="AP595" s="122">
        <v>62</v>
      </c>
      <c r="AQ595" s="143" t="s">
        <v>6124</v>
      </c>
      <c r="AR595" s="143" t="s">
        <v>6125</v>
      </c>
      <c r="AS595" s="143" t="s">
        <v>6126</v>
      </c>
      <c r="AT595" s="143" t="s">
        <v>45</v>
      </c>
      <c r="AU595" s="143" t="s">
        <v>46</v>
      </c>
      <c r="AV595" s="122" t="s">
        <v>47</v>
      </c>
      <c r="AW595" s="122" t="s">
        <v>51</v>
      </c>
      <c r="AX595" s="143" t="s">
        <v>6127</v>
      </c>
      <c r="AY595" s="143" t="s">
        <v>103</v>
      </c>
      <c r="AZ595" s="122" t="s">
        <v>50</v>
      </c>
      <c r="BA595" s="122">
        <v>2018</v>
      </c>
      <c r="BB595" s="122" t="s">
        <v>110</v>
      </c>
      <c r="BC595" s="122" t="s">
        <v>110</v>
      </c>
      <c r="BD595" s="193">
        <v>43234</v>
      </c>
      <c r="BE595" s="143" t="s">
        <v>6128</v>
      </c>
      <c r="BF595" s="122">
        <v>3</v>
      </c>
      <c r="BG595" s="138">
        <v>33</v>
      </c>
      <c r="BH595" s="138">
        <v>70</v>
      </c>
      <c r="BI595" s="123">
        <f t="shared" si="14"/>
        <v>103</v>
      </c>
      <c r="BJ595" s="119"/>
      <c r="BK595" s="119" t="str">
        <f>IF(BI595&lt;95,"TIDAK LULUS",IF(BI595&gt;=95,"LULUS"))</f>
        <v>LULUS</v>
      </c>
      <c r="BL595" s="138" t="s">
        <v>110</v>
      </c>
      <c r="BM595" s="119"/>
      <c r="BN595" s="119"/>
      <c r="BO595" s="119"/>
      <c r="BP595" s="119"/>
      <c r="BQ595" s="119"/>
      <c r="BR595" s="120"/>
      <c r="BS595" s="120"/>
      <c r="BT595" s="120"/>
      <c r="BU595" s="120"/>
      <c r="BV595" s="120"/>
      <c r="BW595" s="120"/>
      <c r="BX595" s="120"/>
      <c r="BY595" s="120"/>
      <c r="BZ595" s="120"/>
      <c r="CA595" s="120"/>
      <c r="CB595" s="120"/>
      <c r="CM595" s="364">
        <v>32</v>
      </c>
    </row>
    <row r="596" spans="1:91" ht="18" customHeight="1">
      <c r="A596" s="312">
        <f t="shared" si="13"/>
        <v>23</v>
      </c>
      <c r="B596" s="851"/>
      <c r="C596" s="397" t="s">
        <v>6129</v>
      </c>
      <c r="D596" s="421" t="s">
        <v>6130</v>
      </c>
      <c r="E596" s="374" t="s">
        <v>74</v>
      </c>
      <c r="F596" s="471"/>
      <c r="G596" s="54"/>
      <c r="H596" s="471"/>
      <c r="I596" s="471"/>
      <c r="J596" s="471"/>
      <c r="K596" s="471"/>
      <c r="L596" s="471"/>
      <c r="M596" s="472"/>
      <c r="N596" s="853"/>
      <c r="AH596" s="122"/>
      <c r="AI596" s="134" t="s">
        <v>6131</v>
      </c>
      <c r="AJ596" s="122" t="s">
        <v>42</v>
      </c>
      <c r="AK596" s="122" t="s">
        <v>43</v>
      </c>
      <c r="AL596" s="122">
        <v>0</v>
      </c>
      <c r="AM596" s="122" t="s">
        <v>44</v>
      </c>
      <c r="AN596" s="122">
        <v>81239160808</v>
      </c>
      <c r="AO596" s="122">
        <v>167</v>
      </c>
      <c r="AP596" s="122">
        <v>60</v>
      </c>
      <c r="AQ596" s="134" t="s">
        <v>6132</v>
      </c>
      <c r="AR596" s="134" t="s">
        <v>6133</v>
      </c>
      <c r="AS596" s="134" t="s">
        <v>6134</v>
      </c>
      <c r="AT596" s="134" t="s">
        <v>45</v>
      </c>
      <c r="AU596" s="122" t="s">
        <v>54</v>
      </c>
      <c r="AV596" s="122" t="s">
        <v>48</v>
      </c>
      <c r="AW596" s="122" t="s">
        <v>48</v>
      </c>
      <c r="AX596" s="134" t="s">
        <v>6135</v>
      </c>
      <c r="AY596" s="134" t="s">
        <v>1663</v>
      </c>
      <c r="AZ596" s="122" t="s">
        <v>53</v>
      </c>
      <c r="BA596" s="122">
        <v>2018</v>
      </c>
      <c r="BB596" s="122" t="s">
        <v>110</v>
      </c>
      <c r="BC596" s="122" t="s">
        <v>110</v>
      </c>
      <c r="BD596" s="146">
        <v>43290</v>
      </c>
      <c r="BE596" s="134" t="s">
        <v>6000</v>
      </c>
      <c r="BF596" s="122">
        <v>3</v>
      </c>
      <c r="BG596" s="138">
        <v>33</v>
      </c>
      <c r="BH596" s="138">
        <v>50</v>
      </c>
      <c r="BI596" s="119">
        <f t="shared" si="14"/>
        <v>83</v>
      </c>
      <c r="BJ596" s="119" t="s">
        <v>2630</v>
      </c>
      <c r="BK596" s="119" t="s">
        <v>125</v>
      </c>
      <c r="BL596" s="138" t="s">
        <v>110</v>
      </c>
      <c r="BM596" s="859"/>
      <c r="BN596" s="119"/>
      <c r="BO596" s="119"/>
      <c r="BP596" s="119"/>
      <c r="BQ596" s="119"/>
      <c r="BR596" s="120"/>
      <c r="BS596" s="120"/>
      <c r="BT596" s="120"/>
      <c r="BU596" s="120"/>
      <c r="BV596" s="120"/>
      <c r="BW596" s="120"/>
      <c r="BX596" s="120"/>
      <c r="BY596" s="120"/>
      <c r="BZ596" s="120"/>
      <c r="CA596" s="120"/>
      <c r="CB596" s="120"/>
      <c r="CM596" s="375">
        <v>32</v>
      </c>
    </row>
    <row r="597" spans="1:91" ht="18" customHeight="1">
      <c r="A597" s="312">
        <f t="shared" si="13"/>
        <v>24</v>
      </c>
      <c r="B597" s="839"/>
      <c r="C597" s="397" t="s">
        <v>6136</v>
      </c>
      <c r="D597" s="421" t="s">
        <v>2880</v>
      </c>
      <c r="E597" s="374" t="s">
        <v>74</v>
      </c>
      <c r="F597" s="471"/>
      <c r="G597" s="54"/>
      <c r="H597" s="471"/>
      <c r="I597" s="471"/>
      <c r="J597" s="471"/>
      <c r="K597" s="471"/>
      <c r="L597" s="471"/>
      <c r="M597" s="472"/>
      <c r="N597" s="853"/>
      <c r="AH597" s="122"/>
      <c r="AI597" s="119" t="s">
        <v>6137</v>
      </c>
      <c r="AJ597" s="138" t="s">
        <v>42</v>
      </c>
      <c r="AK597" s="122" t="s">
        <v>43</v>
      </c>
      <c r="AL597" s="122">
        <v>0</v>
      </c>
      <c r="AM597" s="122" t="s">
        <v>44</v>
      </c>
      <c r="AN597" s="138">
        <v>81934369302</v>
      </c>
      <c r="AO597" s="138">
        <v>180</v>
      </c>
      <c r="AP597" s="138">
        <v>85</v>
      </c>
      <c r="AQ597" s="119" t="s">
        <v>6138</v>
      </c>
      <c r="AR597" s="119" t="s">
        <v>6139</v>
      </c>
      <c r="AS597" s="119" t="s">
        <v>6140</v>
      </c>
      <c r="AT597" s="134" t="s">
        <v>45</v>
      </c>
      <c r="AU597" s="134" t="s">
        <v>66</v>
      </c>
      <c r="AV597" s="122" t="s">
        <v>47</v>
      </c>
      <c r="AW597" s="138" t="s">
        <v>55</v>
      </c>
      <c r="AX597" s="119" t="s">
        <v>6141</v>
      </c>
      <c r="AY597" s="119" t="s">
        <v>81</v>
      </c>
      <c r="AZ597" s="122" t="s">
        <v>53</v>
      </c>
      <c r="BA597" s="122">
        <v>2018</v>
      </c>
      <c r="BB597" s="122" t="s">
        <v>110</v>
      </c>
      <c r="BC597" s="122" t="s">
        <v>64</v>
      </c>
      <c r="BD597" s="146">
        <v>43291</v>
      </c>
      <c r="BE597" s="119"/>
      <c r="BF597" s="138"/>
      <c r="BG597" s="138">
        <v>32</v>
      </c>
      <c r="BH597" s="138">
        <v>74</v>
      </c>
      <c r="BI597" s="119">
        <f t="shared" si="14"/>
        <v>106</v>
      </c>
      <c r="BJ597" s="119"/>
      <c r="BK597" s="119" t="str">
        <f>IF(BI597&lt;95,"TIDAK LULUS",IF(BI597&gt;=95,"LULUS"))</f>
        <v>LULUS</v>
      </c>
      <c r="BL597" s="138" t="s">
        <v>110</v>
      </c>
      <c r="BM597" s="859"/>
      <c r="BN597" s="119"/>
      <c r="BO597" s="119"/>
      <c r="BP597" s="119"/>
      <c r="BQ597" s="119"/>
      <c r="BR597" s="120"/>
      <c r="BS597" s="120"/>
      <c r="BT597" s="120"/>
      <c r="BU597" s="120"/>
      <c r="BV597" s="120"/>
      <c r="BW597" s="120"/>
      <c r="BX597" s="120"/>
      <c r="BY597" s="120"/>
      <c r="BZ597" s="120"/>
      <c r="CA597" s="120"/>
      <c r="CB597" s="120"/>
      <c r="CM597" s="375">
        <v>32</v>
      </c>
    </row>
    <row r="598" spans="1:91" ht="18" customHeight="1">
      <c r="A598" s="312">
        <f t="shared" si="13"/>
        <v>25</v>
      </c>
      <c r="B598" s="851"/>
      <c r="C598" s="386" t="s">
        <v>6142</v>
      </c>
      <c r="D598" s="422" t="s">
        <v>6143</v>
      </c>
      <c r="E598" s="378" t="s">
        <v>74</v>
      </c>
      <c r="F598" s="471"/>
      <c r="G598" s="54"/>
      <c r="H598" s="471"/>
      <c r="I598" s="471"/>
      <c r="J598" s="471"/>
      <c r="K598" s="471"/>
      <c r="L598" s="471"/>
      <c r="M598" s="472"/>
      <c r="N598" s="853"/>
      <c r="AH598" s="122"/>
      <c r="AI598" s="119" t="s">
        <v>6144</v>
      </c>
      <c r="AJ598" s="138"/>
      <c r="AK598" s="138"/>
      <c r="AL598" s="138"/>
      <c r="AM598" s="138"/>
      <c r="AN598" s="138"/>
      <c r="AO598" s="138"/>
      <c r="AP598" s="138"/>
      <c r="AQ598" s="119"/>
      <c r="AR598" s="197"/>
      <c r="AS598" s="119"/>
      <c r="AT598" s="138"/>
      <c r="AU598" s="138"/>
      <c r="AV598" s="138"/>
      <c r="AW598" s="138"/>
      <c r="AX598" s="119"/>
      <c r="AY598" s="119"/>
      <c r="AZ598" s="138"/>
      <c r="BA598" s="138"/>
      <c r="BB598" s="122" t="s">
        <v>110</v>
      </c>
      <c r="BC598" s="122" t="s">
        <v>64</v>
      </c>
      <c r="BD598" s="138"/>
      <c r="BE598" s="119"/>
      <c r="BF598" s="138"/>
      <c r="BG598" s="138">
        <v>30</v>
      </c>
      <c r="BH598" s="138">
        <v>71</v>
      </c>
      <c r="BI598" s="119">
        <f t="shared" si="14"/>
        <v>101</v>
      </c>
      <c r="BJ598" s="119"/>
      <c r="BK598" s="119" t="str">
        <f>IF(BI598&lt;95,"TIDAK LULUS",IF(BI598&gt;=95,"LULUS"))</f>
        <v>LULUS</v>
      </c>
      <c r="BL598" s="138" t="s">
        <v>110</v>
      </c>
      <c r="BM598" s="859"/>
      <c r="BN598" s="119"/>
      <c r="BO598" s="119"/>
      <c r="BP598" s="119"/>
      <c r="BQ598" s="119"/>
      <c r="BR598" s="120"/>
      <c r="BS598" s="120"/>
      <c r="BT598" s="120"/>
      <c r="BU598" s="120"/>
      <c r="BV598" s="120"/>
      <c r="BW598" s="120"/>
      <c r="BX598" s="120"/>
      <c r="BY598" s="120"/>
      <c r="BZ598" s="120"/>
      <c r="CA598" s="120"/>
      <c r="CB598" s="120"/>
      <c r="CM598" s="382">
        <v>32</v>
      </c>
    </row>
    <row r="599" spans="1:91" ht="18" customHeight="1">
      <c r="A599" s="312">
        <f t="shared" si="13"/>
        <v>26</v>
      </c>
      <c r="B599" s="839"/>
      <c r="C599" s="386" t="s">
        <v>6145</v>
      </c>
      <c r="D599" s="422" t="s">
        <v>6146</v>
      </c>
      <c r="E599" s="378" t="s">
        <v>74</v>
      </c>
      <c r="F599" s="333"/>
      <c r="G599" s="99"/>
      <c r="H599" s="862"/>
      <c r="I599" s="99"/>
      <c r="J599" s="13"/>
      <c r="K599" s="13"/>
      <c r="L599" s="13"/>
      <c r="M599" s="487"/>
      <c r="N599" s="863" t="s">
        <v>6147</v>
      </c>
      <c r="O599" s="563" t="s">
        <v>42</v>
      </c>
      <c r="P599" s="565" t="s">
        <v>43</v>
      </c>
      <c r="Q599" s="670">
        <v>5171014808990000</v>
      </c>
      <c r="R599" s="671" t="s">
        <v>44</v>
      </c>
      <c r="S599" s="565">
        <v>87774213419</v>
      </c>
      <c r="T599" s="565">
        <v>160</v>
      </c>
      <c r="U599" s="565">
        <v>65</v>
      </c>
      <c r="V599" s="565" t="s">
        <v>6148</v>
      </c>
      <c r="W599" s="565" t="s">
        <v>6149</v>
      </c>
      <c r="X599" s="565" t="s">
        <v>6150</v>
      </c>
      <c r="Y599" s="565" t="s">
        <v>57</v>
      </c>
      <c r="Z599" s="672" t="s">
        <v>46</v>
      </c>
      <c r="AA599" s="673" t="s">
        <v>55</v>
      </c>
      <c r="AB599" s="673" t="s">
        <v>55</v>
      </c>
      <c r="AC599" s="565" t="s">
        <v>6151</v>
      </c>
      <c r="AD599" s="567" t="s">
        <v>118</v>
      </c>
      <c r="AE599" s="567" t="s">
        <v>53</v>
      </c>
      <c r="AF599" s="565" t="s">
        <v>110</v>
      </c>
      <c r="AG599" s="568">
        <v>46</v>
      </c>
      <c r="AH599" s="251"/>
      <c r="AI599" s="252" t="s">
        <v>6152</v>
      </c>
      <c r="AJ599" s="251" t="s">
        <v>92</v>
      </c>
      <c r="AK599" s="251" t="s">
        <v>43</v>
      </c>
      <c r="AL599" s="261">
        <v>5.3140700000000003E+20</v>
      </c>
      <c r="AM599" s="251" t="s">
        <v>44</v>
      </c>
      <c r="AN599" s="251">
        <v>0</v>
      </c>
      <c r="AO599" s="251">
        <v>165</v>
      </c>
      <c r="AP599" s="251">
        <v>57</v>
      </c>
      <c r="AQ599" s="252" t="s">
        <v>6153</v>
      </c>
      <c r="AR599" s="252" t="s">
        <v>6154</v>
      </c>
      <c r="AS599" s="252" t="s">
        <v>6155</v>
      </c>
      <c r="AT599" s="252" t="s">
        <v>66</v>
      </c>
      <c r="AU599" s="252" t="s">
        <v>66</v>
      </c>
      <c r="AV599" s="251" t="s">
        <v>48</v>
      </c>
      <c r="AW599" s="251" t="s">
        <v>48</v>
      </c>
      <c r="AX599" s="252" t="s">
        <v>6156</v>
      </c>
      <c r="AY599" s="252" t="s">
        <v>6157</v>
      </c>
      <c r="AZ599" s="251" t="s">
        <v>53</v>
      </c>
      <c r="BA599" s="251">
        <v>2018</v>
      </c>
      <c r="BB599" s="251" t="s">
        <v>110</v>
      </c>
      <c r="BC599" s="251" t="s">
        <v>110</v>
      </c>
      <c r="BD599" s="266">
        <v>43242</v>
      </c>
      <c r="BE599" s="252" t="s">
        <v>6158</v>
      </c>
      <c r="BF599" s="251">
        <v>3</v>
      </c>
      <c r="BG599" s="270">
        <v>30</v>
      </c>
      <c r="BH599" s="270">
        <v>70</v>
      </c>
      <c r="BI599" s="272">
        <f t="shared" si="14"/>
        <v>100</v>
      </c>
      <c r="BJ599" s="272"/>
      <c r="BK599" s="272" t="str">
        <f>IF(BI599&lt;95,"TIDAK LULUS",IF(BI599&gt;=95,"LULUS"))</f>
        <v>LULUS</v>
      </c>
      <c r="BL599" s="270" t="s">
        <v>110</v>
      </c>
      <c r="BM599" s="859"/>
      <c r="BN599" s="119"/>
      <c r="BO599" s="119"/>
      <c r="BP599" s="119"/>
      <c r="BQ599" s="119"/>
      <c r="BR599" s="120"/>
      <c r="BS599" s="120"/>
      <c r="BT599" s="120"/>
      <c r="BU599" s="120"/>
      <c r="BV599" s="120"/>
      <c r="BW599" s="120"/>
      <c r="BX599" s="120"/>
      <c r="BY599" s="120"/>
      <c r="BZ599" s="120"/>
      <c r="CA599" s="120"/>
      <c r="CB599" s="120"/>
      <c r="CM599" s="382">
        <v>32</v>
      </c>
    </row>
    <row r="600" spans="1:91" ht="18" customHeight="1">
      <c r="A600" s="312">
        <f t="shared" si="13"/>
        <v>27</v>
      </c>
      <c r="B600" s="851"/>
      <c r="C600" s="364">
        <v>20191230033</v>
      </c>
      <c r="D600" s="420" t="s">
        <v>6159</v>
      </c>
      <c r="E600" s="381" t="s">
        <v>74</v>
      </c>
      <c r="F600" s="333"/>
      <c r="G600" s="99"/>
      <c r="H600" s="19"/>
      <c r="I600" s="20"/>
      <c r="J600" s="20"/>
      <c r="K600" s="20"/>
      <c r="L600" s="20"/>
      <c r="M600" s="498"/>
      <c r="N600" s="569" t="s">
        <v>6160</v>
      </c>
      <c r="O600" s="569" t="s">
        <v>92</v>
      </c>
      <c r="P600" s="571" t="s">
        <v>43</v>
      </c>
      <c r="Q600" s="785">
        <v>9271025511990000</v>
      </c>
      <c r="R600" s="786" t="s">
        <v>44</v>
      </c>
      <c r="S600" s="571">
        <v>81247422232</v>
      </c>
      <c r="T600" s="571">
        <v>153</v>
      </c>
      <c r="U600" s="571">
        <v>43</v>
      </c>
      <c r="V600" s="571" t="s">
        <v>6161</v>
      </c>
      <c r="W600" s="571" t="s">
        <v>6162</v>
      </c>
      <c r="X600" s="571" t="s">
        <v>6163</v>
      </c>
      <c r="Y600" s="571" t="s">
        <v>54</v>
      </c>
      <c r="Z600" s="779" t="s">
        <v>54</v>
      </c>
      <c r="AA600" s="787" t="s">
        <v>48</v>
      </c>
      <c r="AB600" s="787" t="s">
        <v>48</v>
      </c>
      <c r="AC600" s="571" t="s">
        <v>6164</v>
      </c>
      <c r="AD600" s="573" t="s">
        <v>6165</v>
      </c>
      <c r="AE600" s="573" t="s">
        <v>53</v>
      </c>
      <c r="AF600" s="736" t="s">
        <v>110</v>
      </c>
      <c r="AG600" s="574">
        <v>56</v>
      </c>
      <c r="AH600" s="132" t="s">
        <v>6166</v>
      </c>
      <c r="AI600" s="139" t="s">
        <v>106</v>
      </c>
      <c r="AJ600" s="139" t="s">
        <v>43</v>
      </c>
      <c r="AK600" s="132">
        <v>0</v>
      </c>
      <c r="AL600" s="139" t="s">
        <v>44</v>
      </c>
      <c r="AM600" s="139">
        <v>89680400336</v>
      </c>
      <c r="AN600" s="139">
        <v>165</v>
      </c>
      <c r="AO600" s="139">
        <v>51</v>
      </c>
      <c r="AP600" s="132" t="s">
        <v>6167</v>
      </c>
      <c r="AQ600" s="132" t="s">
        <v>6168</v>
      </c>
      <c r="AR600" s="132" t="s">
        <v>6169</v>
      </c>
      <c r="AS600" s="139" t="s">
        <v>45</v>
      </c>
      <c r="AT600" s="139" t="s">
        <v>46</v>
      </c>
      <c r="AU600" s="139" t="s">
        <v>988</v>
      </c>
      <c r="AV600" s="132" t="s">
        <v>48</v>
      </c>
      <c r="AW600" s="132" t="s">
        <v>6170</v>
      </c>
      <c r="AX600" s="132" t="s">
        <v>356</v>
      </c>
      <c r="AY600" s="139" t="s">
        <v>50</v>
      </c>
      <c r="AZ600" s="139">
        <v>0</v>
      </c>
      <c r="BA600" s="122" t="s">
        <v>110</v>
      </c>
      <c r="BB600" s="122" t="s">
        <v>110</v>
      </c>
      <c r="BC600" s="119"/>
      <c r="BD600" s="132" t="s">
        <v>6171</v>
      </c>
      <c r="BE600" s="139">
        <v>1</v>
      </c>
      <c r="BF600" s="139">
        <v>0</v>
      </c>
      <c r="BG600" s="138">
        <v>29</v>
      </c>
      <c r="BH600" s="138">
        <v>68</v>
      </c>
      <c r="BI600" s="119">
        <v>97</v>
      </c>
      <c r="BJ600" s="119"/>
      <c r="BK600" s="119" t="s">
        <v>125</v>
      </c>
      <c r="BL600" s="122" t="s">
        <v>110</v>
      </c>
      <c r="BM600" s="120"/>
      <c r="BN600" s="120"/>
      <c r="BO600" s="120"/>
      <c r="BP600" s="120"/>
      <c r="BQ600" s="120"/>
      <c r="BR600" s="120"/>
      <c r="BS600" s="120"/>
      <c r="BT600" s="120"/>
      <c r="BU600" s="120"/>
      <c r="BV600" s="120"/>
      <c r="BW600" s="120"/>
      <c r="BX600" s="120"/>
      <c r="BY600" s="120"/>
      <c r="BZ600" s="120"/>
      <c r="CA600" s="120"/>
      <c r="CB600" s="120"/>
      <c r="CM600" s="364">
        <v>31</v>
      </c>
    </row>
    <row r="601" spans="1:91" ht="18" customHeight="1">
      <c r="A601" s="312">
        <f t="shared" si="13"/>
        <v>28</v>
      </c>
      <c r="B601" s="839"/>
      <c r="C601" s="364">
        <v>20191230062</v>
      </c>
      <c r="D601" s="420" t="s">
        <v>6172</v>
      </c>
      <c r="E601" s="381" t="s">
        <v>74</v>
      </c>
      <c r="F601" s="99"/>
      <c r="G601" s="333"/>
      <c r="H601" s="333"/>
      <c r="I601" s="20"/>
      <c r="J601" s="20"/>
      <c r="K601" s="20"/>
      <c r="L601" s="20"/>
      <c r="M601" s="498"/>
      <c r="N601" s="569" t="s">
        <v>6173</v>
      </c>
      <c r="O601" s="569" t="s">
        <v>92</v>
      </c>
      <c r="P601" s="571" t="s">
        <v>43</v>
      </c>
      <c r="Q601" s="785">
        <v>8203111003000000</v>
      </c>
      <c r="R601" s="786" t="s">
        <v>44</v>
      </c>
      <c r="S601" s="571">
        <v>85823058229</v>
      </c>
      <c r="T601" s="571">
        <v>150</v>
      </c>
      <c r="U601" s="571">
        <v>40</v>
      </c>
      <c r="V601" s="571" t="s">
        <v>6174</v>
      </c>
      <c r="W601" s="571" t="s">
        <v>6175</v>
      </c>
      <c r="X601" s="571" t="s">
        <v>6176</v>
      </c>
      <c r="Y601" s="571" t="s">
        <v>54</v>
      </c>
      <c r="Z601" s="779" t="s">
        <v>54</v>
      </c>
      <c r="AA601" s="787" t="s">
        <v>48</v>
      </c>
      <c r="AB601" s="787" t="s">
        <v>48</v>
      </c>
      <c r="AC601" s="571" t="s">
        <v>6177</v>
      </c>
      <c r="AD601" s="573" t="s">
        <v>6178</v>
      </c>
      <c r="AE601" s="573" t="s">
        <v>53</v>
      </c>
      <c r="AF601" s="736" t="s">
        <v>110</v>
      </c>
      <c r="AG601" s="574">
        <v>25</v>
      </c>
      <c r="AH601" s="143" t="s">
        <v>6179</v>
      </c>
      <c r="AI601" s="122" t="s">
        <v>42</v>
      </c>
      <c r="AJ601" s="122" t="s">
        <v>43</v>
      </c>
      <c r="AK601" s="122">
        <v>5106032303000000</v>
      </c>
      <c r="AL601" s="122" t="s">
        <v>44</v>
      </c>
      <c r="AM601" s="122">
        <v>8123621383</v>
      </c>
      <c r="AN601" s="122">
        <v>175</v>
      </c>
      <c r="AO601" s="122">
        <v>50</v>
      </c>
      <c r="AP601" s="143" t="s">
        <v>6180</v>
      </c>
      <c r="AQ601" s="143" t="s">
        <v>6181</v>
      </c>
      <c r="AR601" s="143" t="s">
        <v>6182</v>
      </c>
      <c r="AS601" s="143" t="s">
        <v>45</v>
      </c>
      <c r="AT601" s="143" t="s">
        <v>46</v>
      </c>
      <c r="AU601" s="143" t="s">
        <v>59</v>
      </c>
      <c r="AV601" s="143" t="s">
        <v>59</v>
      </c>
      <c r="AW601" s="143" t="s">
        <v>6182</v>
      </c>
      <c r="AX601" s="143" t="s">
        <v>334</v>
      </c>
      <c r="AY601" s="122" t="s">
        <v>50</v>
      </c>
      <c r="AZ601" s="122">
        <v>0</v>
      </c>
      <c r="BA601" s="122" t="s">
        <v>41</v>
      </c>
      <c r="BB601" s="122" t="s">
        <v>41</v>
      </c>
      <c r="BC601" s="143"/>
      <c r="BD601" s="143" t="s">
        <v>6183</v>
      </c>
      <c r="BE601" s="122">
        <v>2</v>
      </c>
      <c r="BF601" s="122">
        <v>0</v>
      </c>
      <c r="BG601" s="138">
        <v>18</v>
      </c>
      <c r="BH601" s="138">
        <v>74</v>
      </c>
      <c r="BI601" s="119">
        <v>92</v>
      </c>
      <c r="BJ601" s="119"/>
      <c r="BK601" s="119" t="s">
        <v>125</v>
      </c>
      <c r="BL601" s="122" t="s">
        <v>110</v>
      </c>
      <c r="BM601" s="120"/>
      <c r="BN601" s="120"/>
      <c r="BO601" s="120"/>
      <c r="BP601" s="120"/>
      <c r="BQ601" s="120"/>
      <c r="BR601" s="120"/>
      <c r="BS601" s="120"/>
      <c r="BT601" s="120"/>
      <c r="BU601" s="120"/>
      <c r="BV601" s="120"/>
      <c r="BW601" s="120"/>
      <c r="BX601" s="120"/>
      <c r="BY601" s="120"/>
      <c r="BZ601" s="120"/>
      <c r="CA601" s="120"/>
      <c r="CB601" s="120"/>
      <c r="CM601" s="364">
        <v>31</v>
      </c>
    </row>
    <row r="602" spans="1:91" ht="18" customHeight="1">
      <c r="A602" s="312">
        <f t="shared" si="13"/>
        <v>29</v>
      </c>
      <c r="B602" s="851"/>
      <c r="C602" s="610" t="s">
        <v>6184</v>
      </c>
      <c r="D602" s="864" t="s">
        <v>6185</v>
      </c>
      <c r="E602" s="865" t="s">
        <v>74</v>
      </c>
      <c r="F602" s="333"/>
      <c r="G602" s="13"/>
      <c r="H602" s="20"/>
      <c r="I602" s="20"/>
      <c r="J602" s="20"/>
      <c r="K602" s="20"/>
      <c r="L602" s="20"/>
      <c r="M602" s="498"/>
      <c r="N602" s="569"/>
      <c r="O602" s="569"/>
      <c r="P602" s="571"/>
      <c r="Q602" s="785"/>
      <c r="R602" s="786"/>
      <c r="S602" s="571"/>
      <c r="T602" s="571"/>
      <c r="U602" s="571"/>
      <c r="V602" s="571"/>
      <c r="W602" s="571"/>
      <c r="X602" s="571"/>
      <c r="Y602" s="571"/>
      <c r="Z602" s="779"/>
      <c r="AA602" s="787"/>
      <c r="AB602" s="787"/>
      <c r="AC602" s="571"/>
      <c r="AD602" s="573"/>
      <c r="AE602" s="573"/>
      <c r="AF602" s="736" t="s">
        <v>110</v>
      </c>
      <c r="AG602" s="574">
        <v>44</v>
      </c>
      <c r="AH602" s="119"/>
      <c r="AI602" s="191"/>
      <c r="AJ602" s="122"/>
      <c r="AK602" s="192"/>
      <c r="AL602" s="143"/>
      <c r="AM602" s="119"/>
      <c r="AN602" s="119"/>
      <c r="AO602" s="119"/>
      <c r="AP602" s="119"/>
      <c r="AQ602" s="119"/>
      <c r="AR602" s="119"/>
      <c r="AS602" s="119"/>
      <c r="AT602" s="119"/>
      <c r="AU602" s="119"/>
      <c r="AV602" s="119"/>
      <c r="AW602" s="119"/>
      <c r="AX602" s="119"/>
      <c r="AY602" s="119"/>
      <c r="AZ602" s="119"/>
      <c r="BA602" s="119"/>
      <c r="BB602" s="119"/>
      <c r="BC602" s="119"/>
      <c r="BD602" s="119"/>
      <c r="BE602" s="119"/>
      <c r="BF602" s="119"/>
      <c r="BG602" s="119"/>
      <c r="BH602" s="119"/>
      <c r="BI602" s="119"/>
      <c r="BJ602" s="119"/>
      <c r="BK602" s="119"/>
      <c r="BL602" s="122" t="s">
        <v>110</v>
      </c>
      <c r="BM602" s="120"/>
      <c r="BN602" s="120"/>
      <c r="BO602" s="120"/>
      <c r="BP602" s="120"/>
      <c r="BQ602" s="120"/>
      <c r="BR602" s="120"/>
      <c r="BS602" s="120"/>
      <c r="BT602" s="120"/>
      <c r="BU602" s="120"/>
      <c r="BV602" s="120"/>
      <c r="BW602" s="120"/>
      <c r="BX602" s="120"/>
      <c r="BY602" s="120"/>
      <c r="BZ602" s="120"/>
      <c r="CA602" s="120"/>
      <c r="CB602" s="120"/>
      <c r="CM602" s="688">
        <v>31</v>
      </c>
    </row>
    <row r="603" spans="1:91" ht="18" customHeight="1">
      <c r="A603" s="312">
        <f t="shared" si="13"/>
        <v>30</v>
      </c>
      <c r="B603" s="839"/>
      <c r="C603" s="398">
        <v>20191350001</v>
      </c>
      <c r="D603" s="447" t="s">
        <v>6186</v>
      </c>
      <c r="E603" s="448" t="s">
        <v>74</v>
      </c>
      <c r="F603" s="20"/>
      <c r="G603" s="13"/>
      <c r="H603" s="20"/>
      <c r="I603" s="20"/>
      <c r="J603" s="20"/>
      <c r="K603" s="20"/>
      <c r="L603" s="20"/>
      <c r="M603" s="498"/>
      <c r="N603" s="569"/>
      <c r="O603" s="569"/>
      <c r="P603" s="571"/>
      <c r="Q603" s="785"/>
      <c r="R603" s="786"/>
      <c r="S603" s="571"/>
      <c r="T603" s="571"/>
      <c r="U603" s="571"/>
      <c r="V603" s="571"/>
      <c r="W603" s="571"/>
      <c r="X603" s="571"/>
      <c r="Y603" s="571"/>
      <c r="Z603" s="779"/>
      <c r="AA603" s="787"/>
      <c r="AB603" s="787"/>
      <c r="AC603" s="571"/>
      <c r="AD603" s="573"/>
      <c r="AE603" s="573"/>
      <c r="AF603" s="736" t="s">
        <v>110</v>
      </c>
      <c r="AG603" s="574"/>
      <c r="AH603" s="119"/>
      <c r="AI603" s="119"/>
      <c r="AJ603" s="119"/>
      <c r="AK603" s="119"/>
      <c r="AL603" s="119"/>
      <c r="AM603" s="119"/>
      <c r="AN603" s="119"/>
      <c r="AO603" s="119"/>
      <c r="AP603" s="119"/>
      <c r="AQ603" s="119"/>
      <c r="AR603" s="119"/>
      <c r="AS603" s="119"/>
      <c r="AT603" s="119"/>
      <c r="AU603" s="119"/>
      <c r="AV603" s="119"/>
      <c r="AW603" s="119"/>
      <c r="AX603" s="119"/>
      <c r="AY603" s="119"/>
      <c r="AZ603" s="119"/>
      <c r="BA603" s="119"/>
      <c r="BB603" s="119"/>
      <c r="BC603" s="119"/>
      <c r="BD603" s="119"/>
      <c r="BE603" s="119"/>
      <c r="BF603" s="119"/>
      <c r="BG603" s="119"/>
      <c r="BH603" s="119"/>
      <c r="BI603" s="119"/>
      <c r="BJ603" s="119"/>
      <c r="BK603" s="119"/>
      <c r="BL603" s="138"/>
      <c r="BM603" s="120"/>
      <c r="BN603" s="120"/>
      <c r="BO603" s="120"/>
      <c r="BP603" s="120"/>
      <c r="BQ603" s="120"/>
      <c r="BR603" s="120"/>
      <c r="BS603" s="120"/>
      <c r="BT603" s="120"/>
      <c r="BU603" s="120"/>
      <c r="BV603" s="120"/>
      <c r="BW603" s="120"/>
      <c r="BX603" s="120"/>
      <c r="BY603" s="120"/>
      <c r="BZ603" s="120"/>
      <c r="CA603" s="120"/>
      <c r="CB603" s="120"/>
      <c r="CM603" s="364">
        <v>31</v>
      </c>
    </row>
    <row r="604" spans="1:91" ht="18" customHeight="1">
      <c r="A604" s="312">
        <f t="shared" si="13"/>
        <v>31</v>
      </c>
      <c r="B604" s="312"/>
      <c r="C604" s="551" t="s">
        <v>6187</v>
      </c>
      <c r="D604" s="373" t="s">
        <v>6188</v>
      </c>
      <c r="E604" s="374" t="s">
        <v>74</v>
      </c>
      <c r="F604" s="20"/>
      <c r="G604" s="13"/>
      <c r="H604" s="20"/>
      <c r="I604" s="20"/>
      <c r="J604" s="20"/>
      <c r="K604" s="20"/>
      <c r="L604" s="20"/>
      <c r="M604" s="498"/>
      <c r="N604" s="778"/>
      <c r="O604" s="778"/>
      <c r="P604" s="778"/>
      <c r="Q604" s="778"/>
      <c r="R604" s="778"/>
      <c r="S604" s="778"/>
      <c r="T604" s="778"/>
      <c r="U604" s="778"/>
      <c r="V604" s="778"/>
      <c r="W604" s="778"/>
      <c r="X604" s="778"/>
      <c r="Y604" s="778"/>
      <c r="Z604" s="779"/>
      <c r="AA604" s="778"/>
      <c r="AB604" s="778"/>
      <c r="AC604" s="778"/>
      <c r="AD604" s="778"/>
      <c r="AE604" s="778"/>
      <c r="AF604" s="866"/>
      <c r="AG604" s="867"/>
      <c r="AH604" s="118"/>
      <c r="AI604" s="118"/>
      <c r="AJ604" s="118"/>
      <c r="AK604" s="118"/>
      <c r="AL604" s="118"/>
      <c r="AM604" s="118"/>
      <c r="AN604" s="118"/>
      <c r="AO604" s="118"/>
      <c r="AP604" s="118"/>
      <c r="AQ604" s="118"/>
      <c r="AR604" s="118"/>
      <c r="AS604" s="118"/>
      <c r="AT604" s="118"/>
      <c r="AU604" s="118"/>
      <c r="AV604" s="118"/>
      <c r="AW604" s="118"/>
      <c r="AX604" s="118"/>
      <c r="AY604" s="118"/>
      <c r="AZ604" s="118"/>
      <c r="BA604" s="118"/>
      <c r="BB604" s="118"/>
      <c r="BC604" s="118"/>
      <c r="BD604" s="118"/>
      <c r="BE604" s="118"/>
      <c r="BF604" s="118"/>
      <c r="BG604" s="118"/>
      <c r="BH604" s="118"/>
      <c r="BI604" s="118"/>
      <c r="BJ604" s="118"/>
      <c r="BK604" s="118"/>
      <c r="BL604" s="415"/>
      <c r="BM604" s="120"/>
      <c r="BN604" s="120"/>
      <c r="BO604" s="120"/>
      <c r="BP604" s="120"/>
      <c r="BQ604" s="120"/>
      <c r="BR604" s="120"/>
      <c r="BS604" s="120"/>
      <c r="BT604" s="120"/>
      <c r="BU604" s="120"/>
      <c r="BV604" s="120"/>
      <c r="BW604" s="120"/>
      <c r="BX604" s="120"/>
      <c r="BY604" s="120"/>
      <c r="BZ604" s="120"/>
      <c r="CA604" s="120"/>
      <c r="CB604" s="120"/>
      <c r="CM604" s="375">
        <v>31</v>
      </c>
    </row>
    <row r="605" spans="1:91" ht="18" customHeight="1">
      <c r="A605" s="931" t="s">
        <v>15</v>
      </c>
      <c r="B605" s="937"/>
      <c r="C605" s="937"/>
      <c r="D605" s="938"/>
      <c r="E605" s="65"/>
      <c r="F605" s="66"/>
      <c r="G605" s="65"/>
      <c r="H605" s="67"/>
      <c r="I605" s="65"/>
      <c r="J605" s="67"/>
      <c r="K605" s="65"/>
      <c r="L605" s="67"/>
      <c r="M605" s="74"/>
    </row>
    <row r="606" spans="1:91" ht="18" customHeight="1">
      <c r="A606" s="946"/>
      <c r="B606" s="947"/>
      <c r="C606" s="947"/>
      <c r="D606" s="948"/>
      <c r="E606" s="68"/>
      <c r="F606" s="69"/>
      <c r="G606" s="68"/>
      <c r="H606" s="59"/>
      <c r="I606" s="68"/>
      <c r="J606" s="59"/>
      <c r="K606" s="68"/>
      <c r="L606" s="59"/>
      <c r="M606" s="74"/>
    </row>
    <row r="607" spans="1:91" ht="18" customHeight="1">
      <c r="A607" s="949" t="s">
        <v>16</v>
      </c>
      <c r="B607" s="950"/>
      <c r="C607" s="950"/>
      <c r="D607" s="951"/>
      <c r="E607" s="465"/>
      <c r="F607" s="583"/>
      <c r="G607" s="62"/>
      <c r="H607" s="71"/>
      <c r="I607" s="62"/>
      <c r="J607" s="71"/>
      <c r="K607" s="62"/>
      <c r="L607" s="72"/>
      <c r="M607" s="74"/>
    </row>
    <row r="608" spans="1:91" ht="18" customHeight="1">
      <c r="A608" s="73" t="s">
        <v>38</v>
      </c>
      <c r="B608" s="584" t="s">
        <v>3632</v>
      </c>
      <c r="C608" s="73"/>
      <c r="D608" s="74" t="s">
        <v>17</v>
      </c>
      <c r="E608" s="466"/>
      <c r="F608" s="59"/>
      <c r="G608" s="59"/>
      <c r="H608" s="76"/>
      <c r="I608" s="59"/>
      <c r="J608" s="76"/>
      <c r="K608" s="59"/>
      <c r="L608" s="77"/>
      <c r="M608" s="74"/>
    </row>
    <row r="609" spans="1:91" ht="18" customHeight="1">
      <c r="A609" s="472"/>
      <c r="B609" s="7" t="s">
        <v>18</v>
      </c>
      <c r="C609" s="472"/>
      <c r="D609" s="74" t="s">
        <v>19</v>
      </c>
      <c r="E609" s="465"/>
      <c r="F609" s="62"/>
      <c r="G609" s="62"/>
      <c r="H609" s="71"/>
      <c r="I609" s="62"/>
      <c r="J609" s="71"/>
      <c r="K609" s="62"/>
      <c r="L609" s="72"/>
      <c r="M609" s="74"/>
    </row>
    <row r="610" spans="1:91" ht="18" customHeight="1">
      <c r="A610" s="472"/>
      <c r="B610" s="9" t="s">
        <v>20</v>
      </c>
      <c r="C610" s="472"/>
      <c r="D610" s="74" t="s">
        <v>21</v>
      </c>
      <c r="E610" s="466"/>
      <c r="F610" s="59"/>
      <c r="G610" s="59"/>
      <c r="H610" s="76"/>
      <c r="I610" s="59"/>
      <c r="J610" s="76"/>
      <c r="K610" s="59"/>
      <c r="L610" s="77"/>
      <c r="M610" s="74"/>
    </row>
    <row r="611" spans="1:91" ht="18" customHeight="1">
      <c r="A611" s="472"/>
      <c r="B611" s="9" t="s">
        <v>22</v>
      </c>
      <c r="C611" s="472"/>
      <c r="D611" s="74" t="s">
        <v>23</v>
      </c>
      <c r="E611" s="465"/>
      <c r="F611" s="62"/>
      <c r="G611" s="62"/>
      <c r="H611" s="71"/>
      <c r="I611" s="62"/>
      <c r="J611" s="71"/>
      <c r="K611" s="62"/>
      <c r="L611" s="72"/>
      <c r="M611" s="74"/>
    </row>
    <row r="612" spans="1:91" ht="18" customHeight="1">
      <c r="A612" s="472"/>
      <c r="B612" s="9" t="s">
        <v>24</v>
      </c>
      <c r="C612" s="472"/>
      <c r="D612" s="74" t="s">
        <v>25</v>
      </c>
      <c r="E612" s="466"/>
      <c r="F612" s="59"/>
      <c r="G612" s="59"/>
      <c r="H612" s="76"/>
      <c r="I612" s="59"/>
      <c r="J612" s="76"/>
      <c r="K612" s="59"/>
      <c r="L612" s="77"/>
      <c r="M612" s="74"/>
    </row>
    <row r="613" spans="1:91" ht="18" customHeight="1">
      <c r="I613" s="955" t="s">
        <v>29</v>
      </c>
      <c r="J613" s="955"/>
      <c r="K613" s="955"/>
      <c r="L613" s="955"/>
    </row>
    <row r="614" spans="1:91" ht="18" customHeight="1">
      <c r="A614" s="942" t="s">
        <v>0</v>
      </c>
      <c r="B614" s="942"/>
      <c r="C614" s="942"/>
      <c r="D614" s="942"/>
      <c r="E614" s="942"/>
      <c r="F614" s="942"/>
      <c r="G614" s="942"/>
      <c r="H614" s="942"/>
      <c r="I614" s="942"/>
      <c r="J614" s="942"/>
      <c r="K614" s="942"/>
      <c r="L614" s="942"/>
    </row>
    <row r="615" spans="1:91" ht="18" customHeight="1">
      <c r="A615" s="942" t="s">
        <v>1</v>
      </c>
      <c r="B615" s="942"/>
      <c r="C615" s="942"/>
      <c r="D615" s="942"/>
      <c r="E615" s="942"/>
      <c r="F615" s="942"/>
      <c r="G615" s="942"/>
      <c r="H615" s="942"/>
      <c r="I615" s="942"/>
      <c r="J615" s="942"/>
      <c r="K615" s="942"/>
      <c r="L615" s="942"/>
    </row>
    <row r="616" spans="1:91" ht="18" customHeight="1">
      <c r="A616" s="2" t="s">
        <v>2</v>
      </c>
      <c r="B616" s="4" t="s">
        <v>3369</v>
      </c>
      <c r="C616" s="4" t="s">
        <v>3369</v>
      </c>
      <c r="H616" s="1"/>
      <c r="I616" s="1" t="s">
        <v>3</v>
      </c>
      <c r="J616" s="1"/>
      <c r="K616" s="3" t="s">
        <v>4</v>
      </c>
      <c r="L616" s="104">
        <v>1</v>
      </c>
    </row>
    <row r="617" spans="1:91" ht="18" customHeight="1">
      <c r="A617" s="2" t="s">
        <v>36</v>
      </c>
      <c r="B617" s="4" t="s">
        <v>3370</v>
      </c>
      <c r="C617" s="4" t="s">
        <v>3370</v>
      </c>
      <c r="H617" s="1"/>
      <c r="I617" s="1" t="s">
        <v>5</v>
      </c>
      <c r="J617" s="1"/>
      <c r="K617" s="3" t="s">
        <v>4</v>
      </c>
      <c r="L617" s="1"/>
    </row>
    <row r="618" spans="1:91" ht="18" customHeight="1">
      <c r="A618" s="2" t="s">
        <v>6</v>
      </c>
      <c r="B618" s="5" t="s">
        <v>6189</v>
      </c>
      <c r="C618" s="5" t="s">
        <v>6190</v>
      </c>
      <c r="H618" s="1"/>
      <c r="I618" s="1" t="s">
        <v>8</v>
      </c>
      <c r="J618" s="1"/>
      <c r="K618" s="3" t="s">
        <v>4</v>
      </c>
      <c r="L618" s="1"/>
    </row>
    <row r="619" spans="1:91" ht="18" customHeight="1">
      <c r="A619" s="1"/>
      <c r="B619" s="1"/>
      <c r="C619" s="1"/>
      <c r="H619" s="1"/>
      <c r="I619" s="1" t="s">
        <v>9</v>
      </c>
      <c r="J619" s="1"/>
      <c r="K619" s="3" t="s">
        <v>4</v>
      </c>
      <c r="L619" s="1"/>
    </row>
    <row r="621" spans="1:91" ht="18" customHeight="1">
      <c r="A621" s="943" t="s">
        <v>10</v>
      </c>
      <c r="B621" s="930" t="s">
        <v>27</v>
      </c>
      <c r="C621" s="930" t="s">
        <v>37</v>
      </c>
      <c r="D621" s="943" t="s">
        <v>11</v>
      </c>
      <c r="E621" s="54"/>
      <c r="F621" s="954" t="s">
        <v>12</v>
      </c>
      <c r="G621" s="954"/>
      <c r="H621" s="954"/>
      <c r="I621" s="954"/>
      <c r="J621" s="954"/>
      <c r="K621" s="954"/>
      <c r="L621" s="954"/>
    </row>
    <row r="622" spans="1:91" ht="18" customHeight="1">
      <c r="A622" s="944"/>
      <c r="B622" s="931"/>
      <c r="C622" s="931"/>
      <c r="D622" s="944"/>
      <c r="E622" s="471" t="s">
        <v>13</v>
      </c>
      <c r="F622" s="471"/>
      <c r="G622" s="471"/>
      <c r="H622" s="471"/>
      <c r="I622" s="471"/>
      <c r="J622" s="471"/>
      <c r="K622" s="471"/>
      <c r="L622" s="471"/>
    </row>
    <row r="623" spans="1:91" ht="18" customHeight="1" thickBot="1">
      <c r="A623" s="945"/>
      <c r="B623" s="932"/>
      <c r="C623" s="932"/>
      <c r="D623" s="945"/>
      <c r="E623" s="56" t="s">
        <v>14</v>
      </c>
      <c r="F623" s="56"/>
      <c r="G623" s="57"/>
      <c r="H623" s="56"/>
      <c r="I623" s="56"/>
      <c r="J623" s="56"/>
      <c r="K623" s="56"/>
      <c r="L623" s="56"/>
    </row>
    <row r="624" spans="1:91" ht="18" customHeight="1" thickTop="1">
      <c r="A624" s="790">
        <v>1</v>
      </c>
      <c r="B624" s="839"/>
      <c r="C624" s="372" t="s">
        <v>6191</v>
      </c>
      <c r="D624" s="373" t="s">
        <v>6192</v>
      </c>
      <c r="E624" s="374" t="s">
        <v>2658</v>
      </c>
      <c r="F624" s="468"/>
      <c r="G624" s="59"/>
      <c r="H624" s="473"/>
      <c r="I624" s="473"/>
      <c r="J624" s="473"/>
      <c r="K624" s="473"/>
      <c r="L624" s="473"/>
      <c r="M624" s="472"/>
      <c r="N624" s="853"/>
      <c r="AH624" s="122"/>
      <c r="AI624" s="119" t="s">
        <v>6193</v>
      </c>
      <c r="AJ624" s="138" t="s">
        <v>92</v>
      </c>
      <c r="AK624" s="122" t="s">
        <v>43</v>
      </c>
      <c r="AL624" s="122">
        <v>0</v>
      </c>
      <c r="AM624" s="116" t="s">
        <v>44</v>
      </c>
      <c r="AN624" s="415">
        <v>88981050501</v>
      </c>
      <c r="AO624" s="415">
        <v>157</v>
      </c>
      <c r="AP624" s="415">
        <v>57</v>
      </c>
      <c r="AQ624" s="118" t="s">
        <v>6194</v>
      </c>
      <c r="AR624" s="855">
        <v>0</v>
      </c>
      <c r="AS624" s="855" t="s">
        <v>6195</v>
      </c>
      <c r="AT624" s="116" t="s">
        <v>6089</v>
      </c>
      <c r="AU624" s="116" t="s">
        <v>54</v>
      </c>
      <c r="AV624" s="116" t="s">
        <v>47</v>
      </c>
      <c r="AW624" s="116" t="s">
        <v>47</v>
      </c>
      <c r="AX624" s="118" t="s">
        <v>6196</v>
      </c>
      <c r="AY624" s="118" t="s">
        <v>6197</v>
      </c>
      <c r="AZ624" s="116" t="s">
        <v>53</v>
      </c>
      <c r="BA624" s="116">
        <v>2018</v>
      </c>
      <c r="BB624" s="116" t="s">
        <v>110</v>
      </c>
      <c r="BC624" s="116" t="s">
        <v>56</v>
      </c>
      <c r="BD624" s="155">
        <v>43298</v>
      </c>
      <c r="BE624" s="156"/>
      <c r="BF624" s="116">
        <v>3</v>
      </c>
      <c r="BG624" s="138">
        <v>93</v>
      </c>
      <c r="BH624" s="138">
        <v>86</v>
      </c>
      <c r="BI624" s="119">
        <f>BG624+BH624</f>
        <v>179</v>
      </c>
      <c r="BJ624" s="119"/>
      <c r="BK624" s="119" t="str">
        <f>IF(BI624&lt;95,"TIDAK LULUS",IF(BI624&gt;=95,"LULUS"))</f>
        <v>LULUS</v>
      </c>
      <c r="BL624" s="122" t="s">
        <v>110</v>
      </c>
      <c r="BM624" s="118"/>
      <c r="BN624" s="118"/>
      <c r="BO624" s="118"/>
      <c r="BP624" s="118"/>
      <c r="BQ624" s="118"/>
      <c r="BR624" s="120"/>
      <c r="BS624" s="120"/>
      <c r="BT624" s="120"/>
      <c r="BU624" s="120"/>
      <c r="BV624" s="120"/>
      <c r="BW624" s="120"/>
      <c r="BX624" s="120"/>
      <c r="BY624" s="120"/>
      <c r="BZ624" s="120"/>
      <c r="CA624" s="120"/>
      <c r="CB624" s="120"/>
      <c r="CM624" s="375">
        <v>34</v>
      </c>
    </row>
    <row r="625" spans="1:91" ht="18" customHeight="1">
      <c r="A625" s="312">
        <f>+A624+1</f>
        <v>2</v>
      </c>
      <c r="B625" s="312"/>
      <c r="C625" s="372" t="s">
        <v>6198</v>
      </c>
      <c r="D625" s="373" t="s">
        <v>6199</v>
      </c>
      <c r="E625" s="374" t="s">
        <v>2658</v>
      </c>
      <c r="F625" s="471"/>
      <c r="G625" s="54"/>
      <c r="H625" s="471"/>
      <c r="I625" s="471"/>
      <c r="J625" s="471"/>
      <c r="K625" s="471"/>
      <c r="L625" s="471"/>
      <c r="M625" s="472"/>
      <c r="N625" s="853"/>
      <c r="AH625" s="413" t="s">
        <v>6200</v>
      </c>
      <c r="AI625" s="132" t="s">
        <v>95</v>
      </c>
      <c r="AJ625" s="132" t="s">
        <v>43</v>
      </c>
      <c r="AK625" s="132">
        <v>3323134504000000</v>
      </c>
      <c r="AL625" s="413" t="s">
        <v>44</v>
      </c>
      <c r="AM625" s="413">
        <v>89602848949</v>
      </c>
      <c r="AN625" s="413">
        <v>160</v>
      </c>
      <c r="AO625" s="413">
        <v>50</v>
      </c>
      <c r="AP625" s="413" t="s">
        <v>6201</v>
      </c>
      <c r="AQ625" s="413" t="s">
        <v>6202</v>
      </c>
      <c r="AR625" s="413" t="s">
        <v>6203</v>
      </c>
      <c r="AS625" s="413" t="s">
        <v>54</v>
      </c>
      <c r="AT625" s="413" t="s">
        <v>54</v>
      </c>
      <c r="AU625" s="413" t="s">
        <v>55</v>
      </c>
      <c r="AV625" s="413" t="s">
        <v>48</v>
      </c>
      <c r="AW625" s="413" t="s">
        <v>6204</v>
      </c>
      <c r="AX625" s="413" t="s">
        <v>6205</v>
      </c>
      <c r="AY625" s="413" t="s">
        <v>50</v>
      </c>
      <c r="AZ625" s="413">
        <v>0</v>
      </c>
      <c r="BA625" s="413" t="s">
        <v>766</v>
      </c>
      <c r="BB625" s="413" t="s">
        <v>120</v>
      </c>
      <c r="BC625" s="413"/>
      <c r="BD625" s="413" t="s">
        <v>6206</v>
      </c>
      <c r="BE625" s="413">
        <v>2</v>
      </c>
      <c r="BF625" s="413">
        <v>0</v>
      </c>
      <c r="BG625" s="138">
        <v>58</v>
      </c>
      <c r="BH625" s="138">
        <v>84</v>
      </c>
      <c r="BI625" s="119">
        <v>142</v>
      </c>
      <c r="BJ625" s="119"/>
      <c r="BK625" s="119" t="s">
        <v>125</v>
      </c>
      <c r="BL625" s="122" t="s">
        <v>110</v>
      </c>
      <c r="BM625" s="120" t="s">
        <v>3404</v>
      </c>
      <c r="BN625" s="120"/>
      <c r="BO625" s="120"/>
      <c r="BP625" s="120"/>
      <c r="BQ625" s="120"/>
      <c r="BR625" s="120"/>
      <c r="BS625" s="120"/>
      <c r="BT625" s="120"/>
      <c r="BU625" s="120"/>
      <c r="BV625" s="120"/>
      <c r="BW625" s="120"/>
      <c r="BX625" s="120"/>
      <c r="BY625" s="120"/>
      <c r="BZ625" s="120"/>
      <c r="CA625" s="120"/>
      <c r="CB625" s="120"/>
      <c r="CM625" s="375">
        <v>34</v>
      </c>
    </row>
    <row r="626" spans="1:91" ht="18" customHeight="1">
      <c r="A626" s="312">
        <f t="shared" ref="A626:A654" si="15">+A625+1</f>
        <v>3</v>
      </c>
      <c r="B626" s="839"/>
      <c r="C626" s="376" t="s">
        <v>6207</v>
      </c>
      <c r="D626" s="377" t="s">
        <v>6208</v>
      </c>
      <c r="E626" s="378" t="s">
        <v>2658</v>
      </c>
      <c r="F626" s="471"/>
      <c r="G626" s="54"/>
      <c r="H626" s="471"/>
      <c r="I626" s="471"/>
      <c r="J626" s="471"/>
      <c r="K626" s="471"/>
      <c r="L626" s="471"/>
      <c r="M626" s="472"/>
      <c r="N626" s="853"/>
      <c r="AH626" s="122"/>
      <c r="AI626" s="119" t="s">
        <v>6209</v>
      </c>
      <c r="AJ626" s="138" t="s">
        <v>106</v>
      </c>
      <c r="AK626" s="122" t="s">
        <v>43</v>
      </c>
      <c r="AL626" s="122">
        <v>0</v>
      </c>
      <c r="AM626" s="122" t="s">
        <v>44</v>
      </c>
      <c r="AN626" s="138">
        <v>81310753957</v>
      </c>
      <c r="AO626" s="138">
        <v>172</v>
      </c>
      <c r="AP626" s="138">
        <v>72</v>
      </c>
      <c r="AQ626" s="119" t="s">
        <v>6210</v>
      </c>
      <c r="AR626" s="197" t="s">
        <v>6211</v>
      </c>
      <c r="AS626" s="197" t="s">
        <v>6212</v>
      </c>
      <c r="AT626" s="122" t="s">
        <v>6089</v>
      </c>
      <c r="AU626" s="122" t="s">
        <v>6213</v>
      </c>
      <c r="AV626" s="122" t="s">
        <v>48</v>
      </c>
      <c r="AW626" s="122" t="s">
        <v>6214</v>
      </c>
      <c r="AX626" s="119">
        <v>0</v>
      </c>
      <c r="AY626" s="119" t="s">
        <v>6215</v>
      </c>
      <c r="AZ626" s="122" t="s">
        <v>53</v>
      </c>
      <c r="BA626" s="122">
        <v>2018</v>
      </c>
      <c r="BB626" s="122" t="s">
        <v>110</v>
      </c>
      <c r="BC626" s="122" t="s">
        <v>110</v>
      </c>
      <c r="BD626" s="146">
        <v>43298</v>
      </c>
      <c r="BE626" s="134"/>
      <c r="BF626" s="122">
        <v>3</v>
      </c>
      <c r="BG626" s="138">
        <v>56</v>
      </c>
      <c r="BH626" s="138">
        <v>70</v>
      </c>
      <c r="BI626" s="119">
        <f>BG626+BH626</f>
        <v>126</v>
      </c>
      <c r="BJ626" s="119"/>
      <c r="BK626" s="119" t="str">
        <f>IF(BI626&lt;95,"TIDAK LULUS",IF(BI626&gt;=95,"LULUS"))</f>
        <v>LULUS</v>
      </c>
      <c r="BL626" s="138" t="s">
        <v>110</v>
      </c>
      <c r="BM626" s="120"/>
      <c r="BN626" s="868"/>
      <c r="BO626" s="120"/>
      <c r="BP626" s="120"/>
      <c r="BQ626" s="120"/>
      <c r="BR626" s="120"/>
      <c r="BS626" s="120"/>
      <c r="BT626" s="120"/>
      <c r="BU626" s="120"/>
      <c r="BV626" s="120"/>
      <c r="BW626" s="120"/>
      <c r="BX626" s="120"/>
      <c r="BY626" s="120"/>
      <c r="BZ626" s="120"/>
      <c r="CA626" s="120"/>
      <c r="CB626" s="120"/>
      <c r="CM626" s="382">
        <v>34</v>
      </c>
    </row>
    <row r="627" spans="1:91" ht="18" customHeight="1">
      <c r="A627" s="312">
        <f t="shared" si="15"/>
        <v>4</v>
      </c>
      <c r="B627" s="312"/>
      <c r="C627" s="379">
        <v>20191230040</v>
      </c>
      <c r="D627" s="380" t="s">
        <v>6216</v>
      </c>
      <c r="E627" s="381" t="s">
        <v>2658</v>
      </c>
      <c r="F627" s="471"/>
      <c r="G627" s="54"/>
      <c r="H627" s="471"/>
      <c r="I627" s="471"/>
      <c r="J627" s="471"/>
      <c r="K627" s="471"/>
      <c r="L627" s="471"/>
      <c r="M627" s="472"/>
      <c r="N627" s="853"/>
      <c r="AH627" s="116"/>
      <c r="AI627" s="134" t="s">
        <v>6217</v>
      </c>
      <c r="AJ627" s="122" t="s">
        <v>42</v>
      </c>
      <c r="AK627" s="117" t="s">
        <v>43</v>
      </c>
      <c r="AL627" s="181">
        <v>5.10802E+20</v>
      </c>
      <c r="AM627" s="116" t="s">
        <v>44</v>
      </c>
      <c r="AN627" s="116">
        <v>81239679606</v>
      </c>
      <c r="AO627" s="116">
        <v>160</v>
      </c>
      <c r="AP627" s="116">
        <v>60</v>
      </c>
      <c r="AQ627" s="156" t="s">
        <v>6218</v>
      </c>
      <c r="AR627" s="156" t="s">
        <v>6219</v>
      </c>
      <c r="AS627" s="156" t="s">
        <v>6220</v>
      </c>
      <c r="AT627" s="116" t="s">
        <v>54</v>
      </c>
      <c r="AU627" s="116" t="s">
        <v>54</v>
      </c>
      <c r="AV627" s="116" t="s">
        <v>47</v>
      </c>
      <c r="AW627" s="116" t="s">
        <v>47</v>
      </c>
      <c r="AX627" s="156" t="s">
        <v>6221</v>
      </c>
      <c r="AY627" s="156" t="s">
        <v>6222</v>
      </c>
      <c r="AZ627" s="116" t="s">
        <v>53</v>
      </c>
      <c r="BA627" s="116">
        <v>2018</v>
      </c>
      <c r="BB627" s="116" t="s">
        <v>110</v>
      </c>
      <c r="BC627" s="116" t="s">
        <v>110</v>
      </c>
      <c r="BD627" s="155">
        <v>43284</v>
      </c>
      <c r="BE627" s="156" t="s">
        <v>6223</v>
      </c>
      <c r="BF627" s="116">
        <v>3</v>
      </c>
      <c r="BG627" s="138">
        <v>54</v>
      </c>
      <c r="BH627" s="138">
        <v>76</v>
      </c>
      <c r="BI627" s="119">
        <f>BG627+BH627</f>
        <v>130</v>
      </c>
      <c r="BJ627" s="119"/>
      <c r="BK627" s="119" t="str">
        <f>IF(BI627&lt;95,"TIDAK LULUS",IF(BI627&gt;=95,"LULUS"))</f>
        <v>LULUS</v>
      </c>
      <c r="BL627" s="138" t="s">
        <v>110</v>
      </c>
      <c r="BM627" s="118"/>
      <c r="BN627" s="118"/>
      <c r="BO627" s="118"/>
      <c r="BP627" s="118"/>
      <c r="BQ627" s="118"/>
      <c r="BR627" s="120"/>
      <c r="BS627" s="120"/>
      <c r="BT627" s="120"/>
      <c r="BU627" s="120"/>
      <c r="BV627" s="120"/>
      <c r="BW627" s="120"/>
      <c r="BX627" s="120"/>
      <c r="BY627" s="120"/>
      <c r="BZ627" s="120"/>
      <c r="CA627" s="120"/>
      <c r="CB627" s="120"/>
      <c r="CM627" s="364">
        <v>33</v>
      </c>
    </row>
    <row r="628" spans="1:91" ht="18" customHeight="1">
      <c r="A628" s="312">
        <f t="shared" si="15"/>
        <v>5</v>
      </c>
      <c r="B628" s="839"/>
      <c r="C628" s="365" t="s">
        <v>6224</v>
      </c>
      <c r="D628" s="366" t="s">
        <v>6225</v>
      </c>
      <c r="E628" s="368" t="s">
        <v>2658</v>
      </c>
      <c r="F628" s="471"/>
      <c r="G628" s="54"/>
      <c r="H628" s="471"/>
      <c r="I628" s="471"/>
      <c r="J628" s="471"/>
      <c r="K628" s="471"/>
      <c r="L628" s="471"/>
      <c r="M628" s="472"/>
      <c r="N628" s="853"/>
      <c r="AH628" s="122"/>
      <c r="AI628" s="134" t="s">
        <v>6226</v>
      </c>
      <c r="AJ628" s="122" t="s">
        <v>106</v>
      </c>
      <c r="AK628" s="122" t="s">
        <v>43</v>
      </c>
      <c r="AL628" s="181">
        <v>3.1720700000000003E+20</v>
      </c>
      <c r="AM628" s="122" t="s">
        <v>44</v>
      </c>
      <c r="AN628" s="122">
        <v>87821892269</v>
      </c>
      <c r="AO628" s="122">
        <v>165</v>
      </c>
      <c r="AP628" s="122">
        <v>85</v>
      </c>
      <c r="AQ628" s="134" t="s">
        <v>6227</v>
      </c>
      <c r="AR628" s="134" t="s">
        <v>6228</v>
      </c>
      <c r="AS628" s="134" t="s">
        <v>6229</v>
      </c>
      <c r="AT628" s="134" t="s">
        <v>54</v>
      </c>
      <c r="AU628" s="122" t="s">
        <v>54</v>
      </c>
      <c r="AV628" s="122" t="s">
        <v>47</v>
      </c>
      <c r="AW628" s="122" t="s">
        <v>47</v>
      </c>
      <c r="AX628" s="134" t="s">
        <v>6230</v>
      </c>
      <c r="AY628" s="134" t="s">
        <v>6215</v>
      </c>
      <c r="AZ628" s="122" t="s">
        <v>53</v>
      </c>
      <c r="BA628" s="122">
        <v>2017</v>
      </c>
      <c r="BB628" s="122" t="s">
        <v>110</v>
      </c>
      <c r="BC628" s="122" t="s">
        <v>110</v>
      </c>
      <c r="BD628" s="146">
        <v>43287</v>
      </c>
      <c r="BE628" s="134" t="s">
        <v>6231</v>
      </c>
      <c r="BF628" s="122">
        <v>3</v>
      </c>
      <c r="BG628" s="138">
        <v>50</v>
      </c>
      <c r="BH628" s="138">
        <v>72</v>
      </c>
      <c r="BI628" s="119">
        <f>BG628+BH628</f>
        <v>122</v>
      </c>
      <c r="BJ628" s="119"/>
      <c r="BK628" s="119" t="str">
        <f>IF(BI628&lt;95,"TIDAK LULUS",IF(BI628&gt;=95,"LULUS"))</f>
        <v>LULUS</v>
      </c>
      <c r="BL628" s="138" t="s">
        <v>110</v>
      </c>
      <c r="BM628" s="120"/>
      <c r="BN628" s="120"/>
      <c r="BO628" s="120"/>
      <c r="BP628" s="120"/>
      <c r="BQ628" s="120"/>
      <c r="BR628" s="120"/>
      <c r="BS628" s="120"/>
      <c r="BT628" s="120"/>
      <c r="BU628" s="120"/>
      <c r="BV628" s="120"/>
      <c r="BW628" s="120"/>
      <c r="BX628" s="120"/>
      <c r="BY628" s="120"/>
      <c r="BZ628" s="120"/>
      <c r="CA628" s="120"/>
      <c r="CB628" s="120"/>
      <c r="CM628" s="364">
        <v>33</v>
      </c>
    </row>
    <row r="629" spans="1:91" ht="18" customHeight="1">
      <c r="A629" s="312">
        <f t="shared" si="15"/>
        <v>6</v>
      </c>
      <c r="B629" s="312"/>
      <c r="C629" s="365" t="s">
        <v>6232</v>
      </c>
      <c r="D629" s="366" t="s">
        <v>6233</v>
      </c>
      <c r="E629" s="368" t="s">
        <v>2658</v>
      </c>
      <c r="F629" s="471"/>
      <c r="G629" s="54"/>
      <c r="H629" s="471"/>
      <c r="I629" s="471"/>
      <c r="J629" s="471"/>
      <c r="K629" s="471"/>
      <c r="L629" s="471"/>
      <c r="M629" s="472"/>
      <c r="N629" s="853"/>
      <c r="AH629" s="122"/>
      <c r="AI629" s="143" t="s">
        <v>6234</v>
      </c>
      <c r="AJ629" s="122" t="s">
        <v>137</v>
      </c>
      <c r="AK629" s="122" t="s">
        <v>43</v>
      </c>
      <c r="AL629" s="181">
        <v>1.47111E+20</v>
      </c>
      <c r="AM629" s="122" t="s">
        <v>44</v>
      </c>
      <c r="AN629" s="122">
        <v>82217174787</v>
      </c>
      <c r="AO629" s="122">
        <v>170</v>
      </c>
      <c r="AP629" s="122">
        <v>55</v>
      </c>
      <c r="AQ629" s="143" t="s">
        <v>6235</v>
      </c>
      <c r="AR629" s="143" t="s">
        <v>6236</v>
      </c>
      <c r="AS629" s="143" t="s">
        <v>6237</v>
      </c>
      <c r="AT629" s="143" t="s">
        <v>57</v>
      </c>
      <c r="AU629" s="143" t="s">
        <v>57</v>
      </c>
      <c r="AV629" s="122" t="s">
        <v>58</v>
      </c>
      <c r="AW629" s="122" t="s">
        <v>47</v>
      </c>
      <c r="AX629" s="143" t="s">
        <v>6238</v>
      </c>
      <c r="AY629" s="143" t="s">
        <v>6239</v>
      </c>
      <c r="AZ629" s="122" t="s">
        <v>53</v>
      </c>
      <c r="BA629" s="122">
        <v>2018</v>
      </c>
      <c r="BB629" s="122" t="s">
        <v>110</v>
      </c>
      <c r="BC629" s="122" t="s">
        <v>64</v>
      </c>
      <c r="BD629" s="239">
        <v>43273</v>
      </c>
      <c r="BE629" s="143" t="s">
        <v>6240</v>
      </c>
      <c r="BF629" s="122">
        <v>3</v>
      </c>
      <c r="BG629" s="138">
        <v>46</v>
      </c>
      <c r="BH629" s="138">
        <v>80</v>
      </c>
      <c r="BI629" s="119">
        <f>BG629+BH629</f>
        <v>126</v>
      </c>
      <c r="BJ629" s="119"/>
      <c r="BK629" s="119" t="str">
        <f>IF(BI629&lt;95,"TIDAK LULUS",IF(BI629&gt;=95,"LULUS"))</f>
        <v>LULUS</v>
      </c>
      <c r="BL629" s="138" t="s">
        <v>110</v>
      </c>
      <c r="BM629" s="120"/>
      <c r="BN629" s="120"/>
      <c r="BO629" s="120"/>
      <c r="BP629" s="120"/>
      <c r="BQ629" s="120"/>
      <c r="BR629" s="120"/>
      <c r="BS629" s="120"/>
      <c r="BT629" s="120"/>
      <c r="BU629" s="120"/>
      <c r="BV629" s="120"/>
      <c r="BW629" s="120"/>
      <c r="BX629" s="120"/>
      <c r="BY629" s="120"/>
      <c r="BZ629" s="120"/>
      <c r="CA629" s="120"/>
      <c r="CB629" s="120"/>
      <c r="CM629" s="364">
        <v>33</v>
      </c>
    </row>
    <row r="630" spans="1:91" ht="18" customHeight="1">
      <c r="A630" s="312">
        <f t="shared" si="15"/>
        <v>7</v>
      </c>
      <c r="B630" s="839"/>
      <c r="C630" s="451" t="s">
        <v>6241</v>
      </c>
      <c r="D630" s="496" t="s">
        <v>6242</v>
      </c>
      <c r="E630" s="497" t="s">
        <v>2658</v>
      </c>
      <c r="F630" s="869"/>
      <c r="G630" s="54"/>
      <c r="H630" s="471"/>
      <c r="I630" s="471"/>
      <c r="J630" s="471"/>
      <c r="K630" s="471"/>
      <c r="L630" s="471"/>
      <c r="M630" s="472"/>
      <c r="N630" s="853"/>
      <c r="AH630" s="147" t="s">
        <v>6243</v>
      </c>
      <c r="AI630" s="122" t="s">
        <v>106</v>
      </c>
      <c r="AJ630" s="122" t="s">
        <v>43</v>
      </c>
      <c r="AK630" s="122">
        <v>0</v>
      </c>
      <c r="AL630" s="122" t="s">
        <v>44</v>
      </c>
      <c r="AM630" s="116">
        <v>82237798760</v>
      </c>
      <c r="AN630" s="116">
        <v>156</v>
      </c>
      <c r="AO630" s="116">
        <v>45</v>
      </c>
      <c r="AP630" s="147" t="s">
        <v>6244</v>
      </c>
      <c r="AQ630" s="147" t="s">
        <v>6245</v>
      </c>
      <c r="AR630" s="147" t="s">
        <v>6246</v>
      </c>
      <c r="AS630" s="147" t="s">
        <v>45</v>
      </c>
      <c r="AT630" s="147" t="s">
        <v>54</v>
      </c>
      <c r="AU630" s="147" t="s">
        <v>47</v>
      </c>
      <c r="AV630" s="147" t="s">
        <v>47</v>
      </c>
      <c r="AW630" s="147">
        <v>0</v>
      </c>
      <c r="AX630" s="147" t="s">
        <v>6247</v>
      </c>
      <c r="AY630" s="116" t="s">
        <v>53</v>
      </c>
      <c r="AZ630" s="116">
        <v>0</v>
      </c>
      <c r="BA630" s="116" t="s">
        <v>110</v>
      </c>
      <c r="BB630" s="116" t="s">
        <v>110</v>
      </c>
      <c r="BC630" s="147"/>
      <c r="BD630" s="147">
        <v>0</v>
      </c>
      <c r="BE630" s="116">
        <v>2</v>
      </c>
      <c r="BF630" s="116">
        <v>0</v>
      </c>
      <c r="BG630" s="138">
        <v>33</v>
      </c>
      <c r="BH630" s="138">
        <v>80</v>
      </c>
      <c r="BI630" s="119">
        <v>113</v>
      </c>
      <c r="BJ630" s="119"/>
      <c r="BK630" s="119" t="s">
        <v>125</v>
      </c>
      <c r="BL630" s="122" t="s">
        <v>110</v>
      </c>
      <c r="BM630" s="120"/>
      <c r="BN630" s="120"/>
      <c r="BO630" s="120"/>
      <c r="BP630" s="120"/>
      <c r="BQ630" s="120"/>
      <c r="BR630" s="120"/>
      <c r="BS630" s="120"/>
      <c r="BT630" s="120"/>
      <c r="BU630" s="120"/>
      <c r="BV630" s="120"/>
      <c r="BW630" s="120"/>
      <c r="BX630" s="120"/>
      <c r="BY630" s="120"/>
      <c r="BZ630" s="120"/>
      <c r="CA630" s="120"/>
      <c r="CB630" s="120"/>
      <c r="CM630" s="364">
        <v>32</v>
      </c>
    </row>
    <row r="631" spans="1:91" ht="18" customHeight="1">
      <c r="A631" s="312">
        <f t="shared" si="15"/>
        <v>8</v>
      </c>
      <c r="B631" s="312"/>
      <c r="C631" s="446" t="s">
        <v>6248</v>
      </c>
      <c r="D631" s="514" t="s">
        <v>6249</v>
      </c>
      <c r="E631" s="453" t="s">
        <v>2658</v>
      </c>
      <c r="F631" s="870"/>
      <c r="G631" s="331"/>
      <c r="H631" s="600"/>
      <c r="I631" s="600"/>
      <c r="J631" s="600"/>
      <c r="K631" s="600"/>
      <c r="L631" s="600"/>
      <c r="M631" s="601"/>
      <c r="N631" s="602"/>
      <c r="O631" s="332"/>
      <c r="P631" s="332"/>
      <c r="Q631" s="332"/>
      <c r="R631" s="332"/>
      <c r="S631" s="332"/>
      <c r="T631" s="332"/>
      <c r="U631" s="332"/>
      <c r="V631" s="332"/>
      <c r="W631" s="332"/>
      <c r="X631" s="332"/>
      <c r="Y631" s="332"/>
      <c r="Z631" s="332"/>
      <c r="AA631" s="332"/>
      <c r="AB631" s="332"/>
      <c r="AC631" s="332"/>
      <c r="AD631" s="332"/>
      <c r="AE631" s="332"/>
      <c r="AF631" s="332"/>
      <c r="AG631" s="332"/>
      <c r="AH631" s="871"/>
      <c r="AI631" s="872" t="s">
        <v>6250</v>
      </c>
      <c r="AJ631" s="873" t="s">
        <v>95</v>
      </c>
      <c r="AK631" s="871" t="s">
        <v>43</v>
      </c>
      <c r="AL631" s="871">
        <v>0</v>
      </c>
      <c r="AM631" s="871" t="s">
        <v>44</v>
      </c>
      <c r="AN631" s="873">
        <v>82145688214</v>
      </c>
      <c r="AO631" s="873">
        <v>145</v>
      </c>
      <c r="AP631" s="873">
        <v>52</v>
      </c>
      <c r="AQ631" s="872" t="s">
        <v>6251</v>
      </c>
      <c r="AR631" s="874" t="s">
        <v>6252</v>
      </c>
      <c r="AS631" s="874" t="s">
        <v>6253</v>
      </c>
      <c r="AT631" s="873" t="s">
        <v>66</v>
      </c>
      <c r="AU631" s="871" t="s">
        <v>66</v>
      </c>
      <c r="AV631" s="871" t="s">
        <v>47</v>
      </c>
      <c r="AW631" s="871" t="s">
        <v>47</v>
      </c>
      <c r="AX631" s="872" t="s">
        <v>6254</v>
      </c>
      <c r="AY631" s="872" t="s">
        <v>6255</v>
      </c>
      <c r="AZ631" s="871" t="s">
        <v>53</v>
      </c>
      <c r="BA631" s="871">
        <v>2018</v>
      </c>
      <c r="BB631" s="875" t="s">
        <v>110</v>
      </c>
      <c r="BC631" s="875" t="s">
        <v>110</v>
      </c>
      <c r="BD631" s="876">
        <v>43298</v>
      </c>
      <c r="BE631" s="877" t="s">
        <v>6256</v>
      </c>
      <c r="BF631" s="871">
        <v>3</v>
      </c>
      <c r="BG631" s="244">
        <v>32</v>
      </c>
      <c r="BH631" s="244">
        <v>67</v>
      </c>
      <c r="BI631" s="245">
        <f>BG631+BH631</f>
        <v>99</v>
      </c>
      <c r="BJ631" s="245"/>
      <c r="BK631" s="245" t="str">
        <f>IF(BI631&lt;95,"TIDAK LULUS",IF(BI631&gt;=95,"LULUS"))</f>
        <v>LULUS</v>
      </c>
      <c r="BL631" s="244" t="s">
        <v>110</v>
      </c>
      <c r="BM631" s="341"/>
      <c r="BN631" s="341"/>
      <c r="BO631" s="341"/>
      <c r="BP631" s="341"/>
      <c r="BQ631" s="341"/>
      <c r="BR631" s="308"/>
      <c r="BS631" s="308"/>
      <c r="BT631" s="308"/>
      <c r="BU631" s="308"/>
      <c r="BV631" s="308"/>
      <c r="BW631" s="308"/>
      <c r="BX631" s="308"/>
      <c r="BY631" s="308"/>
      <c r="BZ631" s="308"/>
      <c r="CA631" s="308"/>
      <c r="CB631" s="308"/>
      <c r="CC631" s="332"/>
      <c r="CD631" s="332"/>
      <c r="CE631" s="332"/>
      <c r="CF631" s="332"/>
      <c r="CG631" s="332"/>
      <c r="CH631" s="332"/>
      <c r="CI631" s="332"/>
      <c r="CJ631" s="332"/>
      <c r="CK631" s="332"/>
      <c r="CL631" s="332"/>
      <c r="CM631" s="375">
        <v>32</v>
      </c>
    </row>
    <row r="632" spans="1:91" ht="18" customHeight="1">
      <c r="A632" s="312">
        <f t="shared" si="15"/>
        <v>9</v>
      </c>
      <c r="B632" s="839"/>
      <c r="C632" s="451" t="s">
        <v>6257</v>
      </c>
      <c r="D632" s="496" t="s">
        <v>6258</v>
      </c>
      <c r="E632" s="497" t="s">
        <v>2658</v>
      </c>
      <c r="F632" s="869"/>
      <c r="G632" s="54"/>
      <c r="H632" s="471"/>
      <c r="I632" s="471"/>
      <c r="J632" s="471"/>
      <c r="K632" s="471"/>
      <c r="L632" s="471"/>
      <c r="M632" s="472"/>
      <c r="N632" s="853"/>
      <c r="AH632" s="122"/>
      <c r="AI632" s="143" t="s">
        <v>6259</v>
      </c>
      <c r="AJ632" s="122" t="s">
        <v>92</v>
      </c>
      <c r="AK632" s="122" t="s">
        <v>43</v>
      </c>
      <c r="AL632" s="181">
        <v>5.3050300000000003E+20</v>
      </c>
      <c r="AM632" s="122" t="s">
        <v>44</v>
      </c>
      <c r="AN632" s="122">
        <v>81217854739</v>
      </c>
      <c r="AO632" s="122">
        <v>153</v>
      </c>
      <c r="AP632" s="122">
        <v>45</v>
      </c>
      <c r="AQ632" s="143" t="s">
        <v>6260</v>
      </c>
      <c r="AR632" s="143" t="s">
        <v>6261</v>
      </c>
      <c r="AS632" s="143" t="s">
        <v>6262</v>
      </c>
      <c r="AT632" s="143" t="s">
        <v>66</v>
      </c>
      <c r="AU632" s="143" t="s">
        <v>66</v>
      </c>
      <c r="AV632" s="122" t="s">
        <v>55</v>
      </c>
      <c r="AW632" s="122" t="s">
        <v>55</v>
      </c>
      <c r="AX632" s="143" t="s">
        <v>6263</v>
      </c>
      <c r="AY632" s="143" t="s">
        <v>6264</v>
      </c>
      <c r="AZ632" s="122" t="s">
        <v>53</v>
      </c>
      <c r="BA632" s="122">
        <v>2018</v>
      </c>
      <c r="BB632" s="122" t="s">
        <v>110</v>
      </c>
      <c r="BC632" s="122" t="s">
        <v>67</v>
      </c>
      <c r="BD632" s="239">
        <v>43273</v>
      </c>
      <c r="BE632" s="878">
        <v>0</v>
      </c>
      <c r="BF632" s="122">
        <v>3</v>
      </c>
      <c r="BG632" s="138">
        <v>30</v>
      </c>
      <c r="BH632" s="138">
        <v>68</v>
      </c>
      <c r="BI632" s="119">
        <f>BG632+BH632</f>
        <v>98</v>
      </c>
      <c r="BJ632" s="119"/>
      <c r="BK632" s="119" t="str">
        <f>IF(BI632&lt;95,"TIDAK LULUS",IF(BI632&gt;=95,"LULUS"))</f>
        <v>LULUS</v>
      </c>
      <c r="BL632" s="138" t="s">
        <v>110</v>
      </c>
      <c r="BM632" s="120"/>
      <c r="BN632" s="120"/>
      <c r="BO632" s="120"/>
      <c r="BP632" s="120"/>
      <c r="BQ632" s="120"/>
      <c r="BR632" s="120"/>
      <c r="BS632" s="120"/>
      <c r="BT632" s="120"/>
      <c r="BU632" s="120"/>
      <c r="BV632" s="120"/>
      <c r="BW632" s="120"/>
      <c r="BX632" s="120"/>
      <c r="BY632" s="120"/>
      <c r="BZ632" s="120"/>
      <c r="CA632" s="120"/>
      <c r="CB632" s="120"/>
      <c r="CM632" s="364">
        <v>31</v>
      </c>
    </row>
    <row r="633" spans="1:91" ht="18" customHeight="1">
      <c r="A633" s="312">
        <f t="shared" si="15"/>
        <v>10</v>
      </c>
      <c r="B633" s="312"/>
      <c r="C633" s="451" t="s">
        <v>6265</v>
      </c>
      <c r="D633" s="496" t="s">
        <v>6266</v>
      </c>
      <c r="E633" s="497" t="s">
        <v>2658</v>
      </c>
      <c r="F633" s="869"/>
      <c r="G633" s="54"/>
      <c r="H633" s="471"/>
      <c r="I633" s="471"/>
      <c r="J633" s="471"/>
      <c r="K633" s="471"/>
      <c r="L633" s="471"/>
      <c r="M633" s="472"/>
      <c r="N633" s="853"/>
      <c r="AH633" s="122"/>
      <c r="AI633" s="143"/>
      <c r="AJ633" s="122"/>
      <c r="AK633" s="122"/>
      <c r="AL633" s="181"/>
      <c r="AM633" s="122"/>
      <c r="AN633" s="122"/>
      <c r="AO633" s="122"/>
      <c r="AP633" s="122"/>
      <c r="AQ633" s="143"/>
      <c r="AR633" s="143"/>
      <c r="AS633" s="143"/>
      <c r="AT633" s="143"/>
      <c r="AU633" s="143"/>
      <c r="AV633" s="122"/>
      <c r="AW633" s="122"/>
      <c r="AX633" s="143"/>
      <c r="AY633" s="143"/>
      <c r="AZ633" s="122"/>
      <c r="BA633" s="122"/>
      <c r="BB633" s="122"/>
      <c r="BC633" s="122"/>
      <c r="BD633" s="879"/>
      <c r="BE633" s="880"/>
      <c r="BF633" s="116"/>
      <c r="BG633" s="138"/>
      <c r="BH633" s="138"/>
      <c r="BI633" s="119"/>
      <c r="BJ633" s="119"/>
      <c r="BK633" s="119"/>
      <c r="BL633" s="138"/>
      <c r="BM633" s="120"/>
      <c r="BN633" s="120"/>
      <c r="BO633" s="120"/>
      <c r="BP633" s="120"/>
      <c r="BQ633" s="120"/>
      <c r="BR633" s="120"/>
      <c r="BS633" s="120"/>
      <c r="BT633" s="120"/>
      <c r="BU633" s="120"/>
      <c r="BV633" s="120"/>
      <c r="BW633" s="120"/>
      <c r="BX633" s="120"/>
      <c r="BY633" s="120"/>
      <c r="BZ633" s="120"/>
      <c r="CA633" s="120"/>
      <c r="CB633" s="120"/>
      <c r="CM633" s="364">
        <v>31</v>
      </c>
    </row>
    <row r="634" spans="1:91" ht="18" customHeight="1">
      <c r="A634" s="312">
        <f t="shared" si="15"/>
        <v>11</v>
      </c>
      <c r="B634" s="851"/>
      <c r="C634" s="881">
        <v>20191230242</v>
      </c>
      <c r="D634" s="882" t="s">
        <v>6267</v>
      </c>
      <c r="E634" s="883" t="s">
        <v>2658</v>
      </c>
      <c r="F634" s="869"/>
      <c r="G634" s="54"/>
      <c r="H634" s="471"/>
      <c r="I634" s="471"/>
      <c r="J634" s="471"/>
      <c r="K634" s="471"/>
      <c r="L634" s="471"/>
      <c r="M634" s="472"/>
      <c r="N634" s="853"/>
      <c r="AH634" s="122"/>
      <c r="AI634" s="143" t="s">
        <v>6268</v>
      </c>
      <c r="AJ634" s="122" t="s">
        <v>92</v>
      </c>
      <c r="AK634" s="122" t="s">
        <v>43</v>
      </c>
      <c r="AL634" s="181">
        <v>5.3101299999999997E+20</v>
      </c>
      <c r="AM634" s="122" t="s">
        <v>44</v>
      </c>
      <c r="AN634" s="122">
        <v>85857600027</v>
      </c>
      <c r="AO634" s="122">
        <v>167</v>
      </c>
      <c r="AP634" s="122">
        <v>80</v>
      </c>
      <c r="AQ634" s="143" t="s">
        <v>6269</v>
      </c>
      <c r="AR634" s="143" t="s">
        <v>6270</v>
      </c>
      <c r="AS634" s="143" t="s">
        <v>6271</v>
      </c>
      <c r="AT634" s="143" t="s">
        <v>493</v>
      </c>
      <c r="AU634" s="143" t="s">
        <v>66</v>
      </c>
      <c r="AV634" s="122" t="s">
        <v>47</v>
      </c>
      <c r="AW634" s="122" t="s">
        <v>47</v>
      </c>
      <c r="AX634" s="143" t="s">
        <v>3795</v>
      </c>
      <c r="AY634" s="143" t="s">
        <v>304</v>
      </c>
      <c r="AZ634" s="122" t="s">
        <v>50</v>
      </c>
      <c r="BA634" s="122">
        <v>2018</v>
      </c>
      <c r="BB634" s="122" t="s">
        <v>56</v>
      </c>
      <c r="BC634" s="122" t="s">
        <v>110</v>
      </c>
      <c r="BD634" s="146">
        <v>43290</v>
      </c>
      <c r="BE634" s="143"/>
      <c r="BF634" s="122">
        <v>3</v>
      </c>
      <c r="BG634" s="138">
        <v>52</v>
      </c>
      <c r="BH634" s="138">
        <v>88.2</v>
      </c>
      <c r="BI634" s="119">
        <f>BG634+BH634</f>
        <v>140.19999999999999</v>
      </c>
      <c r="BJ634" s="119"/>
      <c r="BK634" s="119" t="str">
        <f>IF(BI634&lt;95,"TIDAK LULUS",IF(BI634&gt;=95,"LULUS"))</f>
        <v>LULUS</v>
      </c>
      <c r="BL634" s="138" t="s">
        <v>56</v>
      </c>
      <c r="BM634" s="119"/>
      <c r="BN634" s="119"/>
      <c r="BO634" s="119"/>
      <c r="BP634" s="119"/>
      <c r="BQ634" s="123"/>
      <c r="BR634" s="134"/>
      <c r="BS634" s="134"/>
      <c r="BT634" s="119"/>
      <c r="BU634" s="119"/>
      <c r="BV634" s="122"/>
      <c r="BW634" s="119"/>
      <c r="BX634" s="138"/>
      <c r="BY634" s="138"/>
      <c r="BZ634" s="119"/>
      <c r="CA634" s="119"/>
      <c r="CB634" s="119"/>
      <c r="CC634" s="122"/>
      <c r="CD634" s="119"/>
      <c r="CE634" s="119"/>
      <c r="CF634" s="119"/>
      <c r="CG634" s="119"/>
      <c r="CH634" s="123"/>
      <c r="CI634" s="119"/>
      <c r="CJ634" s="119"/>
      <c r="CK634" s="119"/>
      <c r="CL634" s="119"/>
      <c r="CM634" s="884">
        <v>34</v>
      </c>
    </row>
    <row r="635" spans="1:91" ht="18" customHeight="1">
      <c r="A635" s="312">
        <f t="shared" si="15"/>
        <v>12</v>
      </c>
      <c r="B635" s="312"/>
      <c r="C635" s="522" t="s">
        <v>6272</v>
      </c>
      <c r="D635" s="523" t="s">
        <v>6273</v>
      </c>
      <c r="E635" s="456" t="s">
        <v>2658</v>
      </c>
      <c r="F635" s="869"/>
      <c r="G635" s="54"/>
      <c r="H635" s="471"/>
      <c r="I635" s="471"/>
      <c r="J635" s="471"/>
      <c r="K635" s="471"/>
      <c r="L635" s="471"/>
      <c r="M635" s="472"/>
      <c r="N635" s="853"/>
      <c r="AH635" s="132" t="s">
        <v>6274</v>
      </c>
      <c r="AI635" s="132" t="s">
        <v>95</v>
      </c>
      <c r="AJ635" s="132" t="s">
        <v>43</v>
      </c>
      <c r="AK635" s="132">
        <v>6171011208990000</v>
      </c>
      <c r="AL635" s="132" t="s">
        <v>44</v>
      </c>
      <c r="AM635" s="132">
        <v>81312473909</v>
      </c>
      <c r="AN635" s="132">
        <v>183</v>
      </c>
      <c r="AO635" s="132">
        <v>110</v>
      </c>
      <c r="AP635" s="132" t="s">
        <v>6275</v>
      </c>
      <c r="AQ635" s="132" t="s">
        <v>6276</v>
      </c>
      <c r="AR635" s="132" t="s">
        <v>6277</v>
      </c>
      <c r="AS635" s="132" t="s">
        <v>54</v>
      </c>
      <c r="AT635" s="132" t="s">
        <v>45</v>
      </c>
      <c r="AU635" s="132" t="s">
        <v>47</v>
      </c>
      <c r="AV635" s="132" t="s">
        <v>47</v>
      </c>
      <c r="AW635" s="132" t="s">
        <v>6278</v>
      </c>
      <c r="AX635" s="132" t="s">
        <v>6279</v>
      </c>
      <c r="AY635" s="132" t="s">
        <v>50</v>
      </c>
      <c r="AZ635" s="132" t="s">
        <v>6280</v>
      </c>
      <c r="BA635" s="132" t="s">
        <v>766</v>
      </c>
      <c r="BB635" s="132" t="s">
        <v>393</v>
      </c>
      <c r="BC635" s="132"/>
      <c r="BD635" s="132" t="s">
        <v>6281</v>
      </c>
      <c r="BE635" s="132">
        <v>2</v>
      </c>
      <c r="BF635" s="132">
        <v>0</v>
      </c>
      <c r="BG635" s="138">
        <v>55</v>
      </c>
      <c r="BH635" s="138">
        <v>85</v>
      </c>
      <c r="BI635" s="119">
        <v>140</v>
      </c>
      <c r="BJ635" s="119"/>
      <c r="BK635" s="119" t="s">
        <v>125</v>
      </c>
      <c r="BL635" s="122" t="s">
        <v>110</v>
      </c>
      <c r="BM635" s="859" t="s">
        <v>3404</v>
      </c>
      <c r="BN635" s="119"/>
      <c r="BO635" s="119"/>
      <c r="BP635" s="119"/>
      <c r="BQ635" s="119"/>
      <c r="BR635" s="120"/>
      <c r="BS635" s="120"/>
      <c r="BT635" s="120"/>
      <c r="BU635" s="120"/>
      <c r="BV635" s="120"/>
      <c r="BW635" s="120"/>
      <c r="BX635" s="120"/>
      <c r="BY635" s="120"/>
      <c r="BZ635" s="120"/>
      <c r="CA635" s="120"/>
      <c r="CB635" s="120"/>
      <c r="CM635" s="382">
        <v>31</v>
      </c>
    </row>
    <row r="636" spans="1:91" ht="18" customHeight="1">
      <c r="A636" s="312">
        <f t="shared" si="15"/>
        <v>13</v>
      </c>
      <c r="B636" s="839"/>
      <c r="C636" s="453" t="s">
        <v>6282</v>
      </c>
      <c r="D636" s="514" t="s">
        <v>6283</v>
      </c>
      <c r="E636" s="453" t="s">
        <v>74</v>
      </c>
      <c r="F636" s="869"/>
      <c r="G636" s="54"/>
      <c r="H636" s="471"/>
      <c r="I636" s="471"/>
      <c r="J636" s="471"/>
      <c r="K636" s="471"/>
      <c r="L636" s="471"/>
      <c r="CM636" s="375">
        <v>31</v>
      </c>
    </row>
    <row r="637" spans="1:91" ht="18" customHeight="1">
      <c r="A637" s="312">
        <f t="shared" si="15"/>
        <v>14</v>
      </c>
      <c r="B637" s="312"/>
      <c r="C637" s="453" t="s">
        <v>6284</v>
      </c>
      <c r="D637" s="519" t="s">
        <v>6285</v>
      </c>
      <c r="E637" s="520" t="s">
        <v>74</v>
      </c>
      <c r="F637" s="869"/>
      <c r="G637" s="54"/>
      <c r="H637" s="471"/>
      <c r="I637" s="471"/>
      <c r="J637" s="471"/>
      <c r="K637" s="471"/>
      <c r="L637" s="471"/>
      <c r="CM637" s="375">
        <v>31</v>
      </c>
    </row>
    <row r="638" spans="1:91" ht="18" customHeight="1">
      <c r="A638" s="312">
        <f t="shared" si="15"/>
        <v>15</v>
      </c>
      <c r="B638" s="839"/>
      <c r="C638" s="549" t="s">
        <v>6286</v>
      </c>
      <c r="D638" s="550" t="s">
        <v>6287</v>
      </c>
      <c r="E638" s="549" t="s">
        <v>74</v>
      </c>
      <c r="F638" s="869"/>
      <c r="G638" s="54"/>
      <c r="H638" s="471"/>
      <c r="I638" s="471"/>
      <c r="J638" s="471"/>
      <c r="K638" s="471"/>
      <c r="L638" s="471"/>
      <c r="CM638" s="792">
        <v>31</v>
      </c>
    </row>
    <row r="639" spans="1:91" ht="18" customHeight="1">
      <c r="A639" s="312">
        <f t="shared" si="15"/>
        <v>16</v>
      </c>
      <c r="B639" s="312"/>
      <c r="C639" s="448">
        <v>20191230042</v>
      </c>
      <c r="D639" s="516" t="s">
        <v>6288</v>
      </c>
      <c r="E639" s="448" t="s">
        <v>74</v>
      </c>
      <c r="F639" s="869"/>
      <c r="G639" s="54"/>
      <c r="H639" s="471"/>
      <c r="I639" s="471"/>
      <c r="J639" s="471"/>
      <c r="K639" s="471"/>
      <c r="L639" s="471"/>
      <c r="CM639" s="364">
        <v>30</v>
      </c>
    </row>
    <row r="640" spans="1:91" ht="18" customHeight="1">
      <c r="A640" s="312">
        <f t="shared" si="15"/>
        <v>17</v>
      </c>
      <c r="B640" s="839"/>
      <c r="C640" s="497" t="s">
        <v>6289</v>
      </c>
      <c r="D640" s="496" t="s">
        <v>6290</v>
      </c>
      <c r="E640" s="497" t="s">
        <v>74</v>
      </c>
      <c r="F640" s="869"/>
      <c r="G640" s="54"/>
      <c r="H640" s="471"/>
      <c r="I640" s="471"/>
      <c r="J640" s="471"/>
      <c r="K640" s="471"/>
      <c r="L640" s="471"/>
      <c r="CM640" s="364">
        <v>30</v>
      </c>
    </row>
    <row r="641" spans="1:91" ht="18" customHeight="1">
      <c r="A641" s="312">
        <f t="shared" si="15"/>
        <v>18</v>
      </c>
      <c r="B641" s="312"/>
      <c r="C641" s="497" t="s">
        <v>6291</v>
      </c>
      <c r="D641" s="496" t="s">
        <v>6292</v>
      </c>
      <c r="E641" s="497" t="s">
        <v>74</v>
      </c>
      <c r="F641" s="869"/>
      <c r="G641" s="54"/>
      <c r="H641" s="471"/>
      <c r="I641" s="471"/>
      <c r="J641" s="471"/>
      <c r="K641" s="471"/>
      <c r="L641" s="471"/>
      <c r="CM641" s="364">
        <v>30</v>
      </c>
    </row>
    <row r="642" spans="1:91" ht="18" customHeight="1">
      <c r="A642" s="312">
        <f t="shared" si="15"/>
        <v>19</v>
      </c>
      <c r="B642" s="312"/>
      <c r="C642" s="374" t="s">
        <v>6293</v>
      </c>
      <c r="D642" s="373" t="s">
        <v>6294</v>
      </c>
      <c r="E642" s="374" t="s">
        <v>74</v>
      </c>
      <c r="F642" s="471"/>
      <c r="G642" s="54"/>
      <c r="H642" s="471"/>
      <c r="I642" s="471"/>
      <c r="J642" s="471"/>
      <c r="K642" s="471"/>
      <c r="L642" s="471"/>
      <c r="CM642" s="375">
        <v>30</v>
      </c>
    </row>
    <row r="643" spans="1:91" ht="18" customHeight="1">
      <c r="A643" s="312">
        <f t="shared" si="15"/>
        <v>20</v>
      </c>
      <c r="B643" s="839"/>
      <c r="C643" s="374" t="s">
        <v>6295</v>
      </c>
      <c r="D643" s="373" t="s">
        <v>6296</v>
      </c>
      <c r="E643" s="374" t="s">
        <v>74</v>
      </c>
      <c r="F643" s="471"/>
      <c r="G643" s="54"/>
      <c r="H643" s="471"/>
      <c r="I643" s="471"/>
      <c r="J643" s="471"/>
      <c r="K643" s="471"/>
      <c r="L643" s="471"/>
      <c r="CM643" s="375">
        <v>30</v>
      </c>
    </row>
    <row r="644" spans="1:91" ht="18" customHeight="1">
      <c r="A644" s="312">
        <f t="shared" si="15"/>
        <v>21</v>
      </c>
      <c r="B644" s="312"/>
      <c r="C644" s="374" t="s">
        <v>6297</v>
      </c>
      <c r="D644" s="373" t="s">
        <v>6298</v>
      </c>
      <c r="E644" s="374" t="s">
        <v>74</v>
      </c>
      <c r="F644" s="471"/>
      <c r="G644" s="54"/>
      <c r="H644" s="471"/>
      <c r="I644" s="471"/>
      <c r="J644" s="471"/>
      <c r="K644" s="471"/>
      <c r="L644" s="471"/>
      <c r="CM644" s="375">
        <v>30</v>
      </c>
    </row>
    <row r="645" spans="1:91" ht="18" customHeight="1">
      <c r="A645" s="312">
        <f t="shared" si="15"/>
        <v>22</v>
      </c>
      <c r="B645" s="839"/>
      <c r="C645" s="374" t="s">
        <v>6299</v>
      </c>
      <c r="D645" s="373" t="s">
        <v>6300</v>
      </c>
      <c r="E645" s="374" t="s">
        <v>74</v>
      </c>
      <c r="F645" s="471"/>
      <c r="G645" s="54"/>
      <c r="H645" s="471"/>
      <c r="I645" s="471"/>
      <c r="J645" s="471"/>
      <c r="K645" s="471"/>
      <c r="L645" s="471"/>
      <c r="CM645" s="375">
        <v>30</v>
      </c>
    </row>
    <row r="646" spans="1:91" ht="18" customHeight="1">
      <c r="A646" s="312">
        <f t="shared" si="15"/>
        <v>23</v>
      </c>
      <c r="B646" s="312"/>
      <c r="C646" s="549" t="s">
        <v>6301</v>
      </c>
      <c r="D646" s="550" t="s">
        <v>6302</v>
      </c>
      <c r="E646" s="549" t="s">
        <v>74</v>
      </c>
      <c r="F646" s="869"/>
      <c r="G646" s="885"/>
      <c r="H646" s="869"/>
      <c r="I646" s="869"/>
      <c r="J646" s="869"/>
      <c r="K646" s="869"/>
      <c r="L646" s="869"/>
      <c r="M646" s="886"/>
      <c r="N646" s="886"/>
      <c r="O646" s="886"/>
      <c r="P646" s="886"/>
      <c r="Q646" s="886"/>
      <c r="R646" s="886"/>
      <c r="S646" s="886"/>
      <c r="T646" s="886"/>
      <c r="U646" s="886"/>
      <c r="V646" s="886"/>
      <c r="W646" s="886"/>
      <c r="X646" s="886"/>
      <c r="Y646" s="886"/>
      <c r="Z646" s="886"/>
      <c r="AA646" s="886"/>
      <c r="AB646" s="886"/>
      <c r="AC646" s="886"/>
      <c r="AD646" s="886"/>
      <c r="AE646" s="886"/>
      <c r="AF646" s="886"/>
      <c r="AG646" s="886"/>
      <c r="AH646" s="886"/>
      <c r="AI646" s="886"/>
      <c r="AJ646" s="886"/>
      <c r="AK646" s="886"/>
      <c r="AL646" s="886"/>
      <c r="AM646" s="886"/>
      <c r="AN646" s="886"/>
      <c r="AO646" s="886"/>
      <c r="AP646" s="886"/>
      <c r="AQ646" s="886"/>
      <c r="AR646" s="886"/>
      <c r="AS646" s="886"/>
      <c r="AT646" s="886"/>
      <c r="AU646" s="886"/>
      <c r="AV646" s="886"/>
      <c r="AW646" s="886"/>
      <c r="AX646" s="886"/>
      <c r="AY646" s="886"/>
      <c r="AZ646" s="886"/>
      <c r="BA646" s="886"/>
      <c r="BB646" s="886"/>
      <c r="BC646" s="886"/>
      <c r="BD646" s="886"/>
      <c r="BE646" s="886"/>
      <c r="BF646" s="886"/>
      <c r="BG646" s="886"/>
      <c r="BH646" s="886"/>
      <c r="BI646" s="886"/>
      <c r="BJ646" s="886"/>
      <c r="BK646" s="886"/>
      <c r="BL646" s="886"/>
      <c r="BM646" s="886"/>
      <c r="BN646" s="886"/>
      <c r="BO646" s="886"/>
      <c r="BP646" s="886"/>
      <c r="BQ646" s="886"/>
      <c r="BR646" s="886"/>
      <c r="BS646" s="886"/>
      <c r="BT646" s="886"/>
      <c r="BU646" s="886"/>
      <c r="BV646" s="886"/>
      <c r="BW646" s="886"/>
      <c r="BX646" s="886"/>
      <c r="BY646" s="886"/>
      <c r="BZ646" s="886"/>
      <c r="CA646" s="886"/>
      <c r="CB646" s="886"/>
      <c r="CC646" s="886"/>
      <c r="CD646" s="886"/>
      <c r="CE646" s="886"/>
      <c r="CF646" s="886"/>
      <c r="CG646" s="886"/>
      <c r="CH646" s="886"/>
      <c r="CI646" s="886"/>
      <c r="CJ646" s="886"/>
      <c r="CK646" s="886"/>
      <c r="CL646" s="886"/>
      <c r="CM646" s="887">
        <v>30</v>
      </c>
    </row>
    <row r="647" spans="1:91" ht="18" customHeight="1">
      <c r="A647" s="312">
        <f t="shared" si="15"/>
        <v>24</v>
      </c>
      <c r="B647" s="839"/>
      <c r="C647" s="888" t="s">
        <v>6303</v>
      </c>
      <c r="D647" s="889" t="s">
        <v>6304</v>
      </c>
      <c r="E647" s="888" t="s">
        <v>74</v>
      </c>
      <c r="F647" s="471"/>
      <c r="G647" s="54"/>
      <c r="H647" s="471"/>
      <c r="I647" s="471"/>
      <c r="J647" s="471"/>
      <c r="K647" s="471"/>
      <c r="L647" s="471"/>
      <c r="CM647" s="382">
        <v>30</v>
      </c>
    </row>
    <row r="648" spans="1:91" ht="18" customHeight="1">
      <c r="A648" s="312">
        <f t="shared" si="15"/>
        <v>25</v>
      </c>
      <c r="B648" s="312"/>
      <c r="C648" s="378" t="s">
        <v>6305</v>
      </c>
      <c r="D648" s="377" t="s">
        <v>6306</v>
      </c>
      <c r="E648" s="378" t="s">
        <v>74</v>
      </c>
      <c r="F648" s="471"/>
      <c r="G648" s="54"/>
      <c r="H648" s="471"/>
      <c r="I648" s="471"/>
      <c r="J648" s="471"/>
      <c r="K648" s="471"/>
      <c r="L648" s="471"/>
      <c r="CM648" s="382">
        <v>30</v>
      </c>
    </row>
    <row r="649" spans="1:91" ht="18" customHeight="1">
      <c r="A649" s="312">
        <f t="shared" si="15"/>
        <v>26</v>
      </c>
      <c r="B649" s="839"/>
      <c r="C649" s="378" t="s">
        <v>6307</v>
      </c>
      <c r="D649" s="377" t="s">
        <v>6308</v>
      </c>
      <c r="E649" s="378" t="s">
        <v>74</v>
      </c>
      <c r="F649" s="333"/>
      <c r="G649" s="99"/>
      <c r="H649" s="862"/>
      <c r="I649" s="99"/>
      <c r="J649" s="13"/>
      <c r="K649" s="13"/>
      <c r="L649" s="13"/>
      <c r="CM649" s="382">
        <v>30</v>
      </c>
    </row>
    <row r="650" spans="1:91" ht="18" customHeight="1">
      <c r="A650" s="312">
        <f t="shared" si="15"/>
        <v>27</v>
      </c>
      <c r="B650" s="312"/>
      <c r="C650" s="381">
        <v>20191230049</v>
      </c>
      <c r="D650" s="380" t="s">
        <v>6309</v>
      </c>
      <c r="E650" s="381" t="s">
        <v>74</v>
      </c>
      <c r="F650" s="333"/>
      <c r="G650" s="99"/>
      <c r="H650" s="19"/>
      <c r="I650" s="20"/>
      <c r="J650" s="20"/>
      <c r="K650" s="20"/>
      <c r="L650" s="20"/>
      <c r="CM650" s="364">
        <v>29</v>
      </c>
    </row>
    <row r="651" spans="1:91" ht="18" customHeight="1">
      <c r="A651" s="312">
        <f t="shared" si="15"/>
        <v>28</v>
      </c>
      <c r="B651" s="839"/>
      <c r="C651" s="368" t="s">
        <v>6310</v>
      </c>
      <c r="D651" s="366" t="s">
        <v>6311</v>
      </c>
      <c r="E651" s="368" t="s">
        <v>74</v>
      </c>
      <c r="F651" s="99"/>
      <c r="G651" s="333"/>
      <c r="H651" s="333"/>
      <c r="I651" s="20"/>
      <c r="J651" s="20"/>
      <c r="K651" s="20"/>
      <c r="L651" s="20"/>
      <c r="CM651" s="364">
        <v>29</v>
      </c>
    </row>
    <row r="652" spans="1:91" ht="18" customHeight="1">
      <c r="A652" s="312">
        <f t="shared" si="15"/>
        <v>29</v>
      </c>
      <c r="B652" s="312"/>
      <c r="C652" s="368" t="s">
        <v>6312</v>
      </c>
      <c r="D652" s="366" t="s">
        <v>6313</v>
      </c>
      <c r="E652" s="368" t="s">
        <v>74</v>
      </c>
      <c r="F652" s="333"/>
      <c r="G652" s="13"/>
      <c r="H652" s="20"/>
      <c r="I652" s="20"/>
      <c r="J652" s="20"/>
      <c r="K652" s="20"/>
      <c r="L652" s="20"/>
      <c r="CM652" s="364">
        <v>29</v>
      </c>
    </row>
    <row r="653" spans="1:91" ht="18" customHeight="1">
      <c r="A653" s="312">
        <f t="shared" si="15"/>
        <v>30</v>
      </c>
      <c r="B653" s="839"/>
      <c r="C653" s="374" t="s">
        <v>6314</v>
      </c>
      <c r="D653" s="373" t="s">
        <v>6315</v>
      </c>
      <c r="E653" s="374" t="s">
        <v>74</v>
      </c>
      <c r="F653" s="20"/>
      <c r="G653" s="13"/>
      <c r="H653" s="20"/>
      <c r="I653" s="20"/>
      <c r="J653" s="20"/>
      <c r="K653" s="20"/>
      <c r="L653" s="20"/>
      <c r="CM653" s="375">
        <v>29</v>
      </c>
    </row>
    <row r="654" spans="1:91" ht="18" customHeight="1">
      <c r="A654" s="312">
        <f t="shared" si="15"/>
        <v>31</v>
      </c>
      <c r="B654" s="312"/>
      <c r="C654" s="684" t="s">
        <v>6316</v>
      </c>
      <c r="D654" s="683" t="s">
        <v>6317</v>
      </c>
      <c r="E654" s="684" t="s">
        <v>74</v>
      </c>
      <c r="F654" s="20"/>
      <c r="G654" s="13"/>
      <c r="H654" s="20"/>
      <c r="I654" s="20"/>
      <c r="J654" s="20"/>
      <c r="K654" s="20"/>
      <c r="L654" s="20"/>
      <c r="CM654" s="890">
        <v>29</v>
      </c>
    </row>
    <row r="655" spans="1:91" ht="18" customHeight="1">
      <c r="A655" s="931" t="s">
        <v>15</v>
      </c>
      <c r="B655" s="937"/>
      <c r="C655" s="937"/>
      <c r="D655" s="938"/>
      <c r="E655" s="65"/>
      <c r="F655" s="66"/>
      <c r="G655" s="65"/>
      <c r="H655" s="67"/>
      <c r="I655" s="65"/>
      <c r="J655" s="67"/>
      <c r="K655" s="65"/>
      <c r="L655" s="67"/>
    </row>
    <row r="656" spans="1:91" ht="18" customHeight="1">
      <c r="A656" s="946"/>
      <c r="B656" s="947"/>
      <c r="C656" s="947"/>
      <c r="D656" s="948"/>
      <c r="E656" s="68"/>
      <c r="F656" s="69"/>
      <c r="G656" s="68"/>
      <c r="H656" s="59"/>
      <c r="I656" s="68"/>
      <c r="J656" s="59"/>
      <c r="K656" s="68"/>
      <c r="L656" s="59"/>
    </row>
    <row r="657" spans="1:12" ht="18" customHeight="1">
      <c r="A657" s="949" t="s">
        <v>16</v>
      </c>
      <c r="B657" s="950"/>
      <c r="C657" s="950"/>
      <c r="D657" s="951"/>
      <c r="E657" s="465"/>
      <c r="F657" s="583"/>
      <c r="G657" s="62"/>
      <c r="H657" s="71"/>
      <c r="I657" s="62"/>
      <c r="J657" s="71"/>
      <c r="K657" s="62"/>
      <c r="L657" s="72"/>
    </row>
    <row r="658" spans="1:12" ht="18" customHeight="1">
      <c r="A658" s="73" t="s">
        <v>38</v>
      </c>
      <c r="B658" s="584" t="s">
        <v>3632</v>
      </c>
      <c r="C658" s="73"/>
      <c r="D658" s="74" t="s">
        <v>17</v>
      </c>
      <c r="E658" s="466"/>
      <c r="F658" s="59"/>
      <c r="G658" s="59"/>
      <c r="H658" s="76"/>
      <c r="I658" s="59"/>
      <c r="J658" s="76"/>
      <c r="K658" s="59"/>
      <c r="L658" s="77"/>
    </row>
    <row r="659" spans="1:12" ht="18" customHeight="1">
      <c r="A659" s="472"/>
      <c r="B659" s="7" t="s">
        <v>18</v>
      </c>
      <c r="C659" s="472"/>
      <c r="D659" s="74" t="s">
        <v>19</v>
      </c>
      <c r="E659" s="465"/>
      <c r="F659" s="62"/>
      <c r="G659" s="62"/>
      <c r="H659" s="71"/>
      <c r="I659" s="62"/>
      <c r="J659" s="71"/>
      <c r="K659" s="62"/>
      <c r="L659" s="72"/>
    </row>
    <row r="660" spans="1:12" ht="18" customHeight="1">
      <c r="A660" s="472"/>
      <c r="B660" s="9" t="s">
        <v>20</v>
      </c>
      <c r="C660" s="472"/>
      <c r="D660" s="74" t="s">
        <v>21</v>
      </c>
      <c r="E660" s="466"/>
      <c r="F660" s="59"/>
      <c r="G660" s="59"/>
      <c r="H660" s="76"/>
      <c r="I660" s="59"/>
      <c r="J660" s="76"/>
      <c r="K660" s="59"/>
      <c r="L660" s="77"/>
    </row>
    <row r="661" spans="1:12" ht="18" customHeight="1">
      <c r="A661" s="472"/>
      <c r="B661" s="9" t="s">
        <v>22</v>
      </c>
      <c r="C661" s="472"/>
      <c r="D661" s="74" t="s">
        <v>23</v>
      </c>
      <c r="E661" s="465"/>
      <c r="F661" s="62"/>
      <c r="G661" s="62"/>
      <c r="H661" s="71"/>
      <c r="I661" s="62"/>
      <c r="J661" s="71"/>
      <c r="K661" s="62"/>
      <c r="L661" s="72"/>
    </row>
    <row r="662" spans="1:12" ht="18" customHeight="1">
      <c r="A662" s="472"/>
      <c r="B662" s="9" t="s">
        <v>24</v>
      </c>
      <c r="C662" s="472"/>
      <c r="D662" s="74" t="s">
        <v>25</v>
      </c>
      <c r="E662" s="466"/>
      <c r="F662" s="59"/>
      <c r="G662" s="59"/>
      <c r="H662" s="76"/>
      <c r="I662" s="59"/>
      <c r="J662" s="76"/>
      <c r="K662" s="59"/>
      <c r="L662" s="77"/>
    </row>
    <row r="663" spans="1:12" ht="18" customHeight="1">
      <c r="I663" s="955" t="s">
        <v>29</v>
      </c>
      <c r="J663" s="955"/>
      <c r="K663" s="955"/>
      <c r="L663" s="955"/>
    </row>
    <row r="664" spans="1:12" ht="18" customHeight="1">
      <c r="A664" s="942" t="s">
        <v>0</v>
      </c>
      <c r="B664" s="942"/>
      <c r="C664" s="942"/>
      <c r="D664" s="942"/>
      <c r="E664" s="942"/>
      <c r="F664" s="942"/>
      <c r="G664" s="942"/>
      <c r="H664" s="942"/>
      <c r="I664" s="942"/>
      <c r="J664" s="942"/>
      <c r="K664" s="942"/>
      <c r="L664" s="942"/>
    </row>
    <row r="665" spans="1:12" ht="18" customHeight="1">
      <c r="A665" s="942" t="s">
        <v>1</v>
      </c>
      <c r="B665" s="942"/>
      <c r="C665" s="942"/>
      <c r="D665" s="942"/>
      <c r="E665" s="942"/>
      <c r="F665" s="942"/>
      <c r="G665" s="942"/>
      <c r="H665" s="942"/>
      <c r="I665" s="942"/>
      <c r="J665" s="942"/>
      <c r="K665" s="942"/>
      <c r="L665" s="942"/>
    </row>
    <row r="666" spans="1:12" ht="18" customHeight="1">
      <c r="A666" s="2" t="s">
        <v>2</v>
      </c>
      <c r="B666" s="4" t="s">
        <v>3369</v>
      </c>
      <c r="C666" s="4" t="s">
        <v>3369</v>
      </c>
      <c r="H666" s="1"/>
      <c r="I666" s="1" t="s">
        <v>3</v>
      </c>
      <c r="J666" s="1"/>
      <c r="K666" s="3" t="s">
        <v>4</v>
      </c>
      <c r="L666" s="104">
        <v>1</v>
      </c>
    </row>
    <row r="667" spans="1:12" ht="18" customHeight="1">
      <c r="A667" s="2" t="s">
        <v>36</v>
      </c>
      <c r="B667" s="4" t="s">
        <v>3370</v>
      </c>
      <c r="C667" s="4" t="s">
        <v>3370</v>
      </c>
      <c r="H667" s="1"/>
      <c r="I667" s="1" t="s">
        <v>5</v>
      </c>
      <c r="J667" s="1"/>
      <c r="K667" s="3" t="s">
        <v>4</v>
      </c>
      <c r="L667" s="1"/>
    </row>
    <row r="668" spans="1:12" ht="18" customHeight="1">
      <c r="A668" s="2" t="s">
        <v>6</v>
      </c>
      <c r="B668" s="5" t="s">
        <v>6318</v>
      </c>
      <c r="C668" s="5" t="s">
        <v>6319</v>
      </c>
      <c r="H668" s="1"/>
      <c r="I668" s="1" t="s">
        <v>8</v>
      </c>
      <c r="J668" s="1"/>
      <c r="K668" s="3" t="s">
        <v>4</v>
      </c>
      <c r="L668" s="1"/>
    </row>
    <row r="669" spans="1:12" ht="18" customHeight="1">
      <c r="A669" s="1"/>
      <c r="B669" s="1"/>
      <c r="C669" s="1"/>
      <c r="H669" s="1"/>
      <c r="I669" s="1" t="s">
        <v>9</v>
      </c>
      <c r="J669" s="1"/>
      <c r="K669" s="3" t="s">
        <v>4</v>
      </c>
      <c r="L669" s="1"/>
    </row>
    <row r="671" spans="1:12" ht="18" customHeight="1">
      <c r="A671" s="943" t="s">
        <v>10</v>
      </c>
      <c r="B671" s="930" t="s">
        <v>27</v>
      </c>
      <c r="C671" s="930" t="s">
        <v>37</v>
      </c>
      <c r="D671" s="943" t="s">
        <v>11</v>
      </c>
      <c r="E671" s="54"/>
      <c r="F671" s="954" t="s">
        <v>12</v>
      </c>
      <c r="G671" s="954"/>
      <c r="H671" s="954"/>
      <c r="I671" s="954"/>
      <c r="J671" s="954"/>
      <c r="K671" s="954"/>
      <c r="L671" s="954"/>
    </row>
    <row r="672" spans="1:12" ht="18" customHeight="1">
      <c r="A672" s="944"/>
      <c r="B672" s="931"/>
      <c r="C672" s="931"/>
      <c r="D672" s="944"/>
      <c r="E672" s="471" t="s">
        <v>13</v>
      </c>
      <c r="F672" s="471"/>
      <c r="G672" s="471"/>
      <c r="H672" s="471"/>
      <c r="I672" s="471"/>
      <c r="J672" s="471"/>
      <c r="K672" s="471"/>
      <c r="L672" s="471"/>
    </row>
    <row r="673" spans="1:91" ht="18" customHeight="1" thickBot="1">
      <c r="A673" s="945"/>
      <c r="B673" s="932"/>
      <c r="C673" s="932"/>
      <c r="D673" s="945"/>
      <c r="E673" s="56" t="s">
        <v>14</v>
      </c>
      <c r="F673" s="56"/>
      <c r="G673" s="57"/>
      <c r="H673" s="56"/>
      <c r="I673" s="56"/>
      <c r="J673" s="56"/>
      <c r="K673" s="56"/>
      <c r="L673" s="56"/>
    </row>
    <row r="674" spans="1:91" ht="18" customHeight="1" thickTop="1">
      <c r="A674" s="790">
        <v>1</v>
      </c>
      <c r="B674" s="839"/>
      <c r="C674" s="372" t="s">
        <v>6320</v>
      </c>
      <c r="D674" s="373" t="s">
        <v>6321</v>
      </c>
      <c r="E674" s="374" t="s">
        <v>2658</v>
      </c>
      <c r="F674" s="468"/>
      <c r="G674" s="59"/>
      <c r="H674" s="473"/>
      <c r="I674" s="473"/>
      <c r="J674" s="473"/>
      <c r="K674" s="473"/>
      <c r="L674" s="473"/>
      <c r="CM674" s="375">
        <v>30</v>
      </c>
    </row>
    <row r="675" spans="1:91" ht="18" customHeight="1">
      <c r="A675" s="312">
        <f>+A674+1</f>
        <v>2</v>
      </c>
      <c r="B675" s="312"/>
      <c r="C675" s="376" t="s">
        <v>6322</v>
      </c>
      <c r="D675" s="377" t="s">
        <v>6323</v>
      </c>
      <c r="E675" s="378" t="s">
        <v>2658</v>
      </c>
      <c r="F675" s="471"/>
      <c r="G675" s="54"/>
      <c r="H675" s="471"/>
      <c r="I675" s="471"/>
      <c r="J675" s="471"/>
      <c r="K675" s="471"/>
      <c r="L675" s="471"/>
      <c r="CM675" s="382">
        <v>30</v>
      </c>
    </row>
    <row r="676" spans="1:91" ht="18" customHeight="1">
      <c r="A676" s="312">
        <f t="shared" ref="A676:A703" si="16">+A675+1</f>
        <v>3</v>
      </c>
      <c r="B676" s="839"/>
      <c r="C676" s="379">
        <v>20191230104</v>
      </c>
      <c r="D676" s="380" t="s">
        <v>6324</v>
      </c>
      <c r="E676" s="381" t="s">
        <v>2658</v>
      </c>
      <c r="F676" s="471"/>
      <c r="G676" s="54"/>
      <c r="H676" s="471"/>
      <c r="I676" s="471"/>
      <c r="J676" s="471"/>
      <c r="K676" s="471"/>
      <c r="L676" s="471"/>
      <c r="CM676" s="364">
        <v>29</v>
      </c>
    </row>
    <row r="677" spans="1:91" ht="18" customHeight="1">
      <c r="A677" s="312">
        <f t="shared" si="16"/>
        <v>4</v>
      </c>
      <c r="B677" s="312"/>
      <c r="C677" s="365" t="s">
        <v>6325</v>
      </c>
      <c r="D677" s="366" t="s">
        <v>6326</v>
      </c>
      <c r="E677" s="368" t="s">
        <v>2658</v>
      </c>
      <c r="F677" s="471"/>
      <c r="G677" s="54"/>
      <c r="H677" s="471"/>
      <c r="I677" s="471"/>
      <c r="J677" s="471"/>
      <c r="K677" s="471"/>
      <c r="L677" s="471"/>
      <c r="CM677" s="364">
        <v>29</v>
      </c>
    </row>
    <row r="678" spans="1:91" ht="18" customHeight="1">
      <c r="A678" s="312">
        <f t="shared" si="16"/>
        <v>5</v>
      </c>
      <c r="B678" s="839"/>
      <c r="C678" s="369" t="s">
        <v>6327</v>
      </c>
      <c r="D678" s="370" t="s">
        <v>6328</v>
      </c>
      <c r="E678" s="371" t="s">
        <v>2658</v>
      </c>
      <c r="F678" s="471"/>
      <c r="G678" s="54"/>
      <c r="H678" s="471"/>
      <c r="I678" s="471"/>
      <c r="J678" s="471"/>
      <c r="K678" s="471"/>
      <c r="L678" s="471"/>
      <c r="CM678" s="364">
        <v>29</v>
      </c>
    </row>
    <row r="679" spans="1:91" ht="18" customHeight="1">
      <c r="A679" s="312">
        <f t="shared" si="16"/>
        <v>6</v>
      </c>
      <c r="B679" s="312"/>
      <c r="C679" s="372" t="s">
        <v>6329</v>
      </c>
      <c r="D679" s="373" t="s">
        <v>6330</v>
      </c>
      <c r="E679" s="374" t="s">
        <v>2658</v>
      </c>
      <c r="F679" s="471"/>
      <c r="G679" s="54"/>
      <c r="H679" s="471"/>
      <c r="I679" s="471"/>
      <c r="J679" s="471"/>
      <c r="K679" s="471"/>
      <c r="L679" s="471"/>
      <c r="CM679" s="375">
        <v>29</v>
      </c>
    </row>
    <row r="680" spans="1:91" ht="18" customHeight="1">
      <c r="A680" s="312">
        <f t="shared" si="16"/>
        <v>7</v>
      </c>
      <c r="B680" s="839"/>
      <c r="C680" s="372" t="s">
        <v>6331</v>
      </c>
      <c r="D680" s="373" t="s">
        <v>6332</v>
      </c>
      <c r="E680" s="374" t="s">
        <v>2658</v>
      </c>
      <c r="F680" s="471"/>
      <c r="G680" s="54"/>
      <c r="H680" s="471"/>
      <c r="I680" s="471"/>
      <c r="J680" s="471"/>
      <c r="K680" s="471"/>
      <c r="L680" s="471"/>
      <c r="CM680" s="375">
        <v>29</v>
      </c>
    </row>
    <row r="681" spans="1:91" ht="18" customHeight="1">
      <c r="A681" s="312">
        <f t="shared" si="16"/>
        <v>8</v>
      </c>
      <c r="B681" s="312"/>
      <c r="C681" s="365" t="s">
        <v>6333</v>
      </c>
      <c r="D681" s="366" t="s">
        <v>6334</v>
      </c>
      <c r="E681" s="368" t="s">
        <v>2658</v>
      </c>
      <c r="F681" s="600"/>
      <c r="G681" s="331"/>
      <c r="H681" s="600"/>
      <c r="I681" s="600"/>
      <c r="J681" s="600"/>
      <c r="K681" s="600"/>
      <c r="L681" s="600"/>
      <c r="CM681" s="364">
        <v>28</v>
      </c>
    </row>
    <row r="682" spans="1:91" ht="18" customHeight="1">
      <c r="A682" s="312">
        <f t="shared" si="16"/>
        <v>9</v>
      </c>
      <c r="B682" s="839"/>
      <c r="C682" s="372" t="s">
        <v>6335</v>
      </c>
      <c r="D682" s="373" t="s">
        <v>6336</v>
      </c>
      <c r="E682" s="374" t="s">
        <v>2658</v>
      </c>
      <c r="F682" s="471"/>
      <c r="G682" s="54"/>
      <c r="H682" s="471"/>
      <c r="I682" s="471"/>
      <c r="J682" s="471"/>
      <c r="K682" s="471"/>
      <c r="L682" s="471"/>
      <c r="CM682" s="375">
        <v>28</v>
      </c>
    </row>
    <row r="683" spans="1:91" ht="18" customHeight="1">
      <c r="A683" s="312">
        <f t="shared" si="16"/>
        <v>10</v>
      </c>
      <c r="B683" s="312"/>
      <c r="C683" s="891" t="s">
        <v>6337</v>
      </c>
      <c r="D683" s="892" t="s">
        <v>6338</v>
      </c>
      <c r="E683" s="893" t="s">
        <v>2658</v>
      </c>
      <c r="F683" s="471"/>
      <c r="G683" s="54"/>
      <c r="H683" s="471"/>
      <c r="I683" s="471"/>
      <c r="J683" s="471"/>
      <c r="K683" s="471"/>
      <c r="L683" s="471"/>
      <c r="CM683" s="894"/>
    </row>
    <row r="684" spans="1:91" ht="18" customHeight="1">
      <c r="A684" s="312">
        <f t="shared" si="16"/>
        <v>11</v>
      </c>
      <c r="B684" s="839"/>
      <c r="C684" s="895" t="s">
        <v>6339</v>
      </c>
      <c r="D684" s="896" t="s">
        <v>6340</v>
      </c>
      <c r="E684" s="442" t="s">
        <v>2658</v>
      </c>
      <c r="F684" s="471"/>
      <c r="G684" s="54"/>
      <c r="H684" s="471"/>
      <c r="I684" s="471"/>
      <c r="J684" s="471"/>
      <c r="K684" s="471"/>
      <c r="L684" s="471"/>
      <c r="CM684" s="897"/>
    </row>
    <row r="685" spans="1:91" ht="18" customHeight="1">
      <c r="A685" s="312">
        <f t="shared" si="16"/>
        <v>12</v>
      </c>
      <c r="B685" s="312"/>
      <c r="C685" s="895" t="s">
        <v>6341</v>
      </c>
      <c r="D685" s="898" t="s">
        <v>6342</v>
      </c>
      <c r="E685" s="442" t="s">
        <v>6343</v>
      </c>
      <c r="F685" s="471"/>
      <c r="G685" s="54"/>
      <c r="H685" s="471"/>
      <c r="I685" s="471"/>
      <c r="J685" s="471"/>
      <c r="K685" s="471"/>
      <c r="L685" s="471"/>
      <c r="CM685" s="406"/>
    </row>
    <row r="686" spans="1:91" ht="18" customHeight="1">
      <c r="A686" s="312">
        <f t="shared" si="16"/>
        <v>13</v>
      </c>
      <c r="B686" s="839"/>
      <c r="C686" s="368" t="s">
        <v>6344</v>
      </c>
      <c r="D686" s="366" t="s">
        <v>6345</v>
      </c>
      <c r="E686" s="368" t="s">
        <v>74</v>
      </c>
      <c r="F686" s="471"/>
      <c r="G686" s="54"/>
      <c r="H686" s="471"/>
      <c r="I686" s="471"/>
      <c r="J686" s="471"/>
      <c r="K686" s="471"/>
      <c r="L686" s="471"/>
      <c r="CM686" s="364">
        <v>28</v>
      </c>
    </row>
    <row r="687" spans="1:91" ht="18" customHeight="1">
      <c r="A687" s="312">
        <f t="shared" si="16"/>
        <v>14</v>
      </c>
      <c r="B687" s="312"/>
      <c r="C687" s="371" t="s">
        <v>6346</v>
      </c>
      <c r="D687" s="370" t="s">
        <v>6347</v>
      </c>
      <c r="E687" s="371" t="s">
        <v>74</v>
      </c>
      <c r="F687" s="471"/>
      <c r="G687" s="54"/>
      <c r="H687" s="471"/>
      <c r="I687" s="471"/>
      <c r="J687" s="471"/>
      <c r="K687" s="471"/>
      <c r="L687" s="471"/>
      <c r="CM687" s="364">
        <v>28</v>
      </c>
    </row>
    <row r="688" spans="1:91" ht="18" customHeight="1">
      <c r="A688" s="312">
        <f t="shared" si="16"/>
        <v>15</v>
      </c>
      <c r="B688" s="839"/>
      <c r="C688" s="899">
        <v>20192230097</v>
      </c>
      <c r="D688" s="900" t="s">
        <v>6348</v>
      </c>
      <c r="E688" s="378" t="s">
        <v>74</v>
      </c>
      <c r="F688" s="471"/>
      <c r="G688" s="54"/>
      <c r="H688" s="471"/>
      <c r="I688" s="471"/>
      <c r="J688" s="471"/>
      <c r="K688" s="471"/>
      <c r="L688" s="471"/>
      <c r="CM688" s="382">
        <v>28</v>
      </c>
    </row>
    <row r="689" spans="1:91" ht="18" customHeight="1">
      <c r="A689" s="312">
        <f t="shared" si="16"/>
        <v>16</v>
      </c>
      <c r="B689" s="312"/>
      <c r="C689" s="374" t="s">
        <v>6349</v>
      </c>
      <c r="D689" s="373" t="s">
        <v>6350</v>
      </c>
      <c r="E689" s="374" t="s">
        <v>74</v>
      </c>
      <c r="F689" s="471"/>
      <c r="G689" s="54"/>
      <c r="H689" s="471"/>
      <c r="I689" s="471"/>
      <c r="J689" s="471"/>
      <c r="K689" s="471"/>
      <c r="L689" s="471"/>
      <c r="CM689" s="375">
        <v>28</v>
      </c>
    </row>
    <row r="690" spans="1:91" ht="18" customHeight="1">
      <c r="A690" s="312">
        <f t="shared" si="16"/>
        <v>17</v>
      </c>
      <c r="B690" s="839"/>
      <c r="C690" s="378" t="s">
        <v>6351</v>
      </c>
      <c r="D690" s="377" t="s">
        <v>6352</v>
      </c>
      <c r="E690" s="378" t="s">
        <v>74</v>
      </c>
      <c r="F690" s="471"/>
      <c r="G690" s="54"/>
      <c r="H690" s="471"/>
      <c r="I690" s="471"/>
      <c r="J690" s="471"/>
      <c r="K690" s="471"/>
      <c r="L690" s="471"/>
      <c r="CM690" s="382">
        <v>28</v>
      </c>
    </row>
    <row r="691" spans="1:91" ht="18" customHeight="1">
      <c r="A691" s="312">
        <f t="shared" si="16"/>
        <v>18</v>
      </c>
      <c r="B691" s="312"/>
      <c r="C691" s="381">
        <v>20191230023</v>
      </c>
      <c r="D691" s="380" t="s">
        <v>6353</v>
      </c>
      <c r="E691" s="381" t="s">
        <v>74</v>
      </c>
      <c r="F691" s="471"/>
      <c r="G691" s="54"/>
      <c r="H691" s="471"/>
      <c r="I691" s="471"/>
      <c r="J691" s="471"/>
      <c r="K691" s="471"/>
      <c r="L691" s="471"/>
      <c r="CM691" s="364">
        <v>27</v>
      </c>
    </row>
    <row r="692" spans="1:91" ht="18" customHeight="1">
      <c r="A692" s="312">
        <v>19</v>
      </c>
      <c r="B692" s="312"/>
      <c r="C692" s="368" t="s">
        <v>6354</v>
      </c>
      <c r="D692" s="366" t="s">
        <v>6355</v>
      </c>
      <c r="E692" s="368" t="s">
        <v>74</v>
      </c>
      <c r="F692" s="471"/>
      <c r="G692" s="54"/>
      <c r="H692" s="471"/>
      <c r="I692" s="471"/>
      <c r="J692" s="471"/>
      <c r="K692" s="471"/>
      <c r="L692" s="471"/>
      <c r="CM692" s="364">
        <v>27</v>
      </c>
    </row>
    <row r="693" spans="1:91" ht="18" customHeight="1">
      <c r="A693" s="312">
        <f t="shared" si="16"/>
        <v>20</v>
      </c>
      <c r="B693" s="839"/>
      <c r="C693" s="371" t="s">
        <v>6356</v>
      </c>
      <c r="D693" s="370" t="s">
        <v>6357</v>
      </c>
      <c r="E693" s="371" t="s">
        <v>74</v>
      </c>
      <c r="F693" s="471"/>
      <c r="G693" s="54"/>
      <c r="H693" s="471"/>
      <c r="I693" s="471"/>
      <c r="J693" s="471"/>
      <c r="K693" s="471"/>
      <c r="L693" s="471"/>
      <c r="CM693" s="364">
        <v>27</v>
      </c>
    </row>
    <row r="694" spans="1:91" ht="18" customHeight="1">
      <c r="A694" s="312">
        <f t="shared" si="16"/>
        <v>21</v>
      </c>
      <c r="B694" s="312"/>
      <c r="C694" s="497" t="s">
        <v>6358</v>
      </c>
      <c r="D694" s="496" t="s">
        <v>2976</v>
      </c>
      <c r="E694" s="497" t="s">
        <v>74</v>
      </c>
      <c r="F694" s="471"/>
      <c r="G694" s="54"/>
      <c r="H694" s="471"/>
      <c r="I694" s="471"/>
      <c r="J694" s="471"/>
      <c r="K694" s="471"/>
      <c r="L694" s="471"/>
      <c r="CM694" s="398">
        <v>27</v>
      </c>
    </row>
    <row r="695" spans="1:91" ht="18" customHeight="1">
      <c r="A695" s="312">
        <f t="shared" si="16"/>
        <v>22</v>
      </c>
      <c r="B695" s="839"/>
      <c r="C695" s="374" t="s">
        <v>6359</v>
      </c>
      <c r="D695" s="373" t="s">
        <v>6360</v>
      </c>
      <c r="E695" s="374" t="s">
        <v>74</v>
      </c>
      <c r="F695" s="471"/>
      <c r="G695" s="54"/>
      <c r="H695" s="471"/>
      <c r="I695" s="471"/>
      <c r="J695" s="471"/>
      <c r="K695" s="471"/>
      <c r="L695" s="471"/>
      <c r="CM695" s="375">
        <v>27</v>
      </c>
    </row>
    <row r="696" spans="1:91" ht="18" customHeight="1">
      <c r="A696" s="312">
        <f t="shared" si="16"/>
        <v>23</v>
      </c>
      <c r="B696" s="312"/>
      <c r="C696" s="378" t="s">
        <v>6361</v>
      </c>
      <c r="D696" s="377" t="s">
        <v>6362</v>
      </c>
      <c r="E696" s="378" t="s">
        <v>74</v>
      </c>
      <c r="F696" s="471"/>
      <c r="G696" s="54"/>
      <c r="H696" s="471"/>
      <c r="I696" s="471"/>
      <c r="J696" s="471"/>
      <c r="K696" s="471"/>
      <c r="L696" s="471"/>
      <c r="CM696" s="382">
        <v>27</v>
      </c>
    </row>
    <row r="697" spans="1:91" ht="18" customHeight="1">
      <c r="A697" s="312">
        <f t="shared" si="16"/>
        <v>24</v>
      </c>
      <c r="B697" s="839"/>
      <c r="C697" s="549" t="s">
        <v>6363</v>
      </c>
      <c r="D697" s="550" t="s">
        <v>6364</v>
      </c>
      <c r="E697" s="549" t="s">
        <v>74</v>
      </c>
      <c r="F697" s="471"/>
      <c r="G697" s="54"/>
      <c r="H697" s="471"/>
      <c r="I697" s="471"/>
      <c r="J697" s="471"/>
      <c r="K697" s="471"/>
      <c r="L697" s="471"/>
      <c r="CM697" s="901">
        <v>26</v>
      </c>
    </row>
    <row r="698" spans="1:91" ht="18" customHeight="1">
      <c r="A698" s="312">
        <f t="shared" si="16"/>
        <v>25</v>
      </c>
      <c r="B698" s="312"/>
      <c r="C698" s="374" t="s">
        <v>6365</v>
      </c>
      <c r="D698" s="373" t="s">
        <v>6366</v>
      </c>
      <c r="E698" s="374" t="s">
        <v>74</v>
      </c>
      <c r="F698" s="471"/>
      <c r="G698" s="54"/>
      <c r="H698" s="471"/>
      <c r="I698" s="471"/>
      <c r="J698" s="471"/>
      <c r="K698" s="471"/>
      <c r="L698" s="471"/>
      <c r="CM698" s="375">
        <v>25</v>
      </c>
    </row>
    <row r="699" spans="1:91" ht="18" customHeight="1">
      <c r="A699" s="312">
        <f t="shared" si="16"/>
        <v>26</v>
      </c>
      <c r="B699" s="839"/>
      <c r="C699" s="640" t="s">
        <v>6367</v>
      </c>
      <c r="D699" s="641" t="s">
        <v>6368</v>
      </c>
      <c r="E699" s="640" t="s">
        <v>74</v>
      </c>
      <c r="F699" s="333"/>
      <c r="G699" s="99"/>
      <c r="H699" s="862"/>
      <c r="I699" s="99"/>
      <c r="J699" s="13"/>
      <c r="K699" s="13"/>
      <c r="L699" s="13"/>
      <c r="CM699" s="382">
        <v>25</v>
      </c>
    </row>
    <row r="700" spans="1:91" ht="18" customHeight="1">
      <c r="A700" s="312">
        <f t="shared" si="16"/>
        <v>27</v>
      </c>
      <c r="B700" s="312"/>
      <c r="C700" s="364">
        <v>20191230028</v>
      </c>
      <c r="D700" s="363" t="s">
        <v>6369</v>
      </c>
      <c r="E700" s="364" t="s">
        <v>74</v>
      </c>
      <c r="F700" s="333"/>
      <c r="G700" s="99"/>
      <c r="H700" s="19"/>
      <c r="I700" s="20"/>
      <c r="J700" s="20"/>
      <c r="K700" s="20"/>
      <c r="L700" s="20"/>
      <c r="CM700" s="364">
        <v>24</v>
      </c>
    </row>
    <row r="701" spans="1:91" ht="18" customHeight="1">
      <c r="A701" s="312">
        <f t="shared" si="16"/>
        <v>28</v>
      </c>
      <c r="B701" s="839"/>
      <c r="C701" s="364">
        <v>20191230038</v>
      </c>
      <c r="D701" s="363" t="s">
        <v>6370</v>
      </c>
      <c r="E701" s="364" t="s">
        <v>74</v>
      </c>
      <c r="F701" s="99"/>
      <c r="G701" s="333"/>
      <c r="H701" s="333"/>
      <c r="I701" s="20"/>
      <c r="J701" s="20"/>
      <c r="K701" s="20"/>
      <c r="L701" s="20"/>
      <c r="CM701" s="364">
        <v>24</v>
      </c>
    </row>
    <row r="702" spans="1:91" ht="18" customHeight="1">
      <c r="A702" s="312">
        <f t="shared" si="16"/>
        <v>29</v>
      </c>
      <c r="B702" s="312"/>
      <c r="C702" s="371" t="s">
        <v>6371</v>
      </c>
      <c r="D702" s="370" t="s">
        <v>6372</v>
      </c>
      <c r="E702" s="371" t="s">
        <v>74</v>
      </c>
      <c r="F702" s="333"/>
      <c r="G702" s="13"/>
      <c r="H702" s="20"/>
      <c r="I702" s="20"/>
      <c r="J702" s="20"/>
      <c r="K702" s="20"/>
      <c r="L702" s="20"/>
      <c r="CM702" s="364">
        <v>21</v>
      </c>
    </row>
    <row r="703" spans="1:91" ht="18" customHeight="1">
      <c r="A703" s="312">
        <f t="shared" si="16"/>
        <v>30</v>
      </c>
      <c r="B703" s="839"/>
      <c r="C703" s="381">
        <v>20191230035</v>
      </c>
      <c r="D703" s="380" t="s">
        <v>6373</v>
      </c>
      <c r="E703" s="381" t="s">
        <v>74</v>
      </c>
      <c r="F703" s="20"/>
      <c r="G703" s="13"/>
      <c r="H703" s="20"/>
      <c r="I703" s="20"/>
      <c r="J703" s="20"/>
      <c r="K703" s="20"/>
      <c r="L703" s="20"/>
      <c r="CM703" s="364">
        <v>18</v>
      </c>
    </row>
    <row r="704" spans="1:91" ht="18" customHeight="1">
      <c r="A704" s="312">
        <v>31</v>
      </c>
      <c r="B704" s="312"/>
      <c r="C704" s="902" t="s">
        <v>6374</v>
      </c>
      <c r="D704" s="903" t="s">
        <v>6375</v>
      </c>
      <c r="E704" s="904" t="s">
        <v>74</v>
      </c>
      <c r="F704" s="20"/>
      <c r="G704" s="13"/>
      <c r="H704" s="20"/>
      <c r="I704" s="20"/>
      <c r="J704" s="20"/>
      <c r="K704" s="20"/>
      <c r="L704" s="20"/>
      <c r="CM704" s="897"/>
    </row>
    <row r="705" spans="1:12" ht="18" customHeight="1">
      <c r="A705" s="931" t="s">
        <v>15</v>
      </c>
      <c r="B705" s="937"/>
      <c r="C705" s="937"/>
      <c r="D705" s="938"/>
      <c r="E705" s="65"/>
      <c r="F705" s="66"/>
      <c r="G705" s="65"/>
      <c r="H705" s="67"/>
      <c r="I705" s="65"/>
      <c r="J705" s="67"/>
      <c r="K705" s="65"/>
      <c r="L705" s="67"/>
    </row>
    <row r="706" spans="1:12" ht="18" customHeight="1">
      <c r="A706" s="946"/>
      <c r="B706" s="947"/>
      <c r="C706" s="947"/>
      <c r="D706" s="948"/>
      <c r="E706" s="68"/>
      <c r="F706" s="69"/>
      <c r="G706" s="68"/>
      <c r="H706" s="59"/>
      <c r="I706" s="68"/>
      <c r="J706" s="59"/>
      <c r="K706" s="68"/>
      <c r="L706" s="59"/>
    </row>
    <row r="707" spans="1:12" ht="18" customHeight="1">
      <c r="A707" s="949" t="s">
        <v>16</v>
      </c>
      <c r="B707" s="950"/>
      <c r="C707" s="950"/>
      <c r="D707" s="951"/>
      <c r="E707" s="465"/>
      <c r="F707" s="583"/>
      <c r="G707" s="62"/>
      <c r="H707" s="71"/>
      <c r="I707" s="62"/>
      <c r="J707" s="71"/>
      <c r="K707" s="62"/>
      <c r="L707" s="72"/>
    </row>
    <row r="708" spans="1:12" ht="18" customHeight="1">
      <c r="A708" s="73" t="s">
        <v>38</v>
      </c>
      <c r="B708" s="584" t="s">
        <v>3632</v>
      </c>
      <c r="C708" s="73"/>
      <c r="D708" s="74" t="s">
        <v>17</v>
      </c>
      <c r="E708" s="466"/>
      <c r="F708" s="59"/>
      <c r="G708" s="59"/>
      <c r="H708" s="76"/>
      <c r="I708" s="59"/>
      <c r="J708" s="76"/>
      <c r="K708" s="59"/>
      <c r="L708" s="77"/>
    </row>
    <row r="709" spans="1:12" ht="18" customHeight="1">
      <c r="A709" s="472"/>
      <c r="B709" s="7" t="s">
        <v>18</v>
      </c>
      <c r="C709" s="472"/>
      <c r="D709" s="74" t="s">
        <v>19</v>
      </c>
      <c r="E709" s="465"/>
      <c r="F709" s="62"/>
      <c r="G709" s="62"/>
      <c r="H709" s="71"/>
      <c r="I709" s="62"/>
      <c r="J709" s="71"/>
      <c r="K709" s="62"/>
      <c r="L709" s="72"/>
    </row>
    <row r="710" spans="1:12" ht="18" customHeight="1">
      <c r="A710" s="472"/>
      <c r="B710" s="9" t="s">
        <v>20</v>
      </c>
      <c r="C710" s="472"/>
      <c r="D710" s="74" t="s">
        <v>21</v>
      </c>
      <c r="E710" s="466"/>
      <c r="F710" s="59"/>
      <c r="G710" s="59"/>
      <c r="H710" s="76"/>
      <c r="I710" s="59"/>
      <c r="J710" s="76"/>
      <c r="K710" s="59"/>
      <c r="L710" s="77"/>
    </row>
    <row r="711" spans="1:12" ht="18" customHeight="1">
      <c r="A711" s="472"/>
      <c r="B711" s="9" t="s">
        <v>22</v>
      </c>
      <c r="C711" s="472"/>
      <c r="D711" s="74" t="s">
        <v>23</v>
      </c>
      <c r="E711" s="465"/>
      <c r="F711" s="62"/>
      <c r="G711" s="62"/>
      <c r="H711" s="71"/>
      <c r="I711" s="62"/>
      <c r="J711" s="71"/>
      <c r="K711" s="62"/>
      <c r="L711" s="72"/>
    </row>
    <row r="712" spans="1:12" ht="18" customHeight="1">
      <c r="A712" s="472"/>
      <c r="B712" s="9" t="s">
        <v>24</v>
      </c>
      <c r="C712" s="472"/>
      <c r="D712" s="74" t="s">
        <v>25</v>
      </c>
      <c r="E712" s="466"/>
      <c r="F712" s="59"/>
      <c r="G712" s="59"/>
      <c r="H712" s="76"/>
      <c r="I712" s="59"/>
      <c r="J712" s="76"/>
      <c r="K712" s="59"/>
      <c r="L712" s="77"/>
    </row>
  </sheetData>
  <mergeCells count="142">
    <mergeCell ref="A705:D706"/>
    <mergeCell ref="A707:D707"/>
    <mergeCell ref="A655:D656"/>
    <mergeCell ref="A657:D657"/>
    <mergeCell ref="I663:L663"/>
    <mergeCell ref="A664:L664"/>
    <mergeCell ref="A665:L665"/>
    <mergeCell ref="A671:A673"/>
    <mergeCell ref="B671:B673"/>
    <mergeCell ref="C671:C673"/>
    <mergeCell ref="D671:D673"/>
    <mergeCell ref="F671:L671"/>
    <mergeCell ref="A605:D606"/>
    <mergeCell ref="A607:D607"/>
    <mergeCell ref="I613:L613"/>
    <mergeCell ref="A614:L614"/>
    <mergeCell ref="A615:L615"/>
    <mergeCell ref="A621:A623"/>
    <mergeCell ref="B621:B623"/>
    <mergeCell ref="C621:C623"/>
    <mergeCell ref="D621:D623"/>
    <mergeCell ref="F621:L621"/>
    <mergeCell ref="A571:A573"/>
    <mergeCell ref="B571:B573"/>
    <mergeCell ref="C571:C573"/>
    <mergeCell ref="D571:D573"/>
    <mergeCell ref="F571:L571"/>
    <mergeCell ref="N571:N573"/>
    <mergeCell ref="N519:N521"/>
    <mergeCell ref="A553:D554"/>
    <mergeCell ref="A555:D555"/>
    <mergeCell ref="I563:L563"/>
    <mergeCell ref="A564:L564"/>
    <mergeCell ref="A565:L565"/>
    <mergeCell ref="A502:D503"/>
    <mergeCell ref="A504:D504"/>
    <mergeCell ref="I510:L510"/>
    <mergeCell ref="A511:L511"/>
    <mergeCell ref="A512:L512"/>
    <mergeCell ref="A519:A521"/>
    <mergeCell ref="B519:B521"/>
    <mergeCell ref="C519:C521"/>
    <mergeCell ref="D519:D521"/>
    <mergeCell ref="F519:L519"/>
    <mergeCell ref="A451:D452"/>
    <mergeCell ref="A453:D453"/>
    <mergeCell ref="I459:L459"/>
    <mergeCell ref="A460:L460"/>
    <mergeCell ref="A461:L461"/>
    <mergeCell ref="A468:A470"/>
    <mergeCell ref="B468:B470"/>
    <mergeCell ref="C468:C470"/>
    <mergeCell ref="D468:D470"/>
    <mergeCell ref="F468:L468"/>
    <mergeCell ref="A401:D402"/>
    <mergeCell ref="A403:D403"/>
    <mergeCell ref="I409:L409"/>
    <mergeCell ref="A410:L410"/>
    <mergeCell ref="A411:L411"/>
    <mergeCell ref="A418:A420"/>
    <mergeCell ref="B418:B420"/>
    <mergeCell ref="C418:C420"/>
    <mergeCell ref="D418:D420"/>
    <mergeCell ref="F418:L418"/>
    <mergeCell ref="A350:D351"/>
    <mergeCell ref="A352:D352"/>
    <mergeCell ref="I358:L358"/>
    <mergeCell ref="A359:L359"/>
    <mergeCell ref="A360:L360"/>
    <mergeCell ref="A367:A369"/>
    <mergeCell ref="B367:B369"/>
    <mergeCell ref="C367:C369"/>
    <mergeCell ref="D367:D369"/>
    <mergeCell ref="F367:L367"/>
    <mergeCell ref="A299:D300"/>
    <mergeCell ref="A301:D301"/>
    <mergeCell ref="I307:L307"/>
    <mergeCell ref="A308:L308"/>
    <mergeCell ref="A309:L309"/>
    <mergeCell ref="A316:A318"/>
    <mergeCell ref="B316:B318"/>
    <mergeCell ref="C316:C318"/>
    <mergeCell ref="D316:D318"/>
    <mergeCell ref="F316:L316"/>
    <mergeCell ref="A248:D249"/>
    <mergeCell ref="A250:D250"/>
    <mergeCell ref="I256:L256"/>
    <mergeCell ref="A257:L257"/>
    <mergeCell ref="A258:L258"/>
    <mergeCell ref="A265:A267"/>
    <mergeCell ref="B265:B267"/>
    <mergeCell ref="C265:C267"/>
    <mergeCell ref="D265:D267"/>
    <mergeCell ref="F265:L265"/>
    <mergeCell ref="A197:D198"/>
    <mergeCell ref="A199:D199"/>
    <mergeCell ref="I205:L205"/>
    <mergeCell ref="A206:L206"/>
    <mergeCell ref="A207:L207"/>
    <mergeCell ref="A214:A216"/>
    <mergeCell ref="B214:B216"/>
    <mergeCell ref="C214:C216"/>
    <mergeCell ref="D214:D216"/>
    <mergeCell ref="F214:L214"/>
    <mergeCell ref="A146:D147"/>
    <mergeCell ref="A148:D148"/>
    <mergeCell ref="I154:L154"/>
    <mergeCell ref="A155:L155"/>
    <mergeCell ref="A156:L156"/>
    <mergeCell ref="A163:A165"/>
    <mergeCell ref="B163:B165"/>
    <mergeCell ref="C163:C165"/>
    <mergeCell ref="D163:D165"/>
    <mergeCell ref="F163:L163"/>
    <mergeCell ref="A95:D96"/>
    <mergeCell ref="A97:D97"/>
    <mergeCell ref="I103:L103"/>
    <mergeCell ref="A104:L104"/>
    <mergeCell ref="A105:L105"/>
    <mergeCell ref="A112:A114"/>
    <mergeCell ref="B112:B114"/>
    <mergeCell ref="C112:C114"/>
    <mergeCell ref="D112:D114"/>
    <mergeCell ref="F112:L112"/>
    <mergeCell ref="A46:D46"/>
    <mergeCell ref="I52:L52"/>
    <mergeCell ref="A53:L53"/>
    <mergeCell ref="A54:L54"/>
    <mergeCell ref="A61:A63"/>
    <mergeCell ref="B61:B63"/>
    <mergeCell ref="C61:C63"/>
    <mergeCell ref="D61:D63"/>
    <mergeCell ref="F61:L61"/>
    <mergeCell ref="I1:L1"/>
    <mergeCell ref="A2:L2"/>
    <mergeCell ref="A3:L3"/>
    <mergeCell ref="A10:A12"/>
    <mergeCell ref="B10:B12"/>
    <mergeCell ref="C10:C12"/>
    <mergeCell ref="D10:D12"/>
    <mergeCell ref="F10:L10"/>
    <mergeCell ref="A44:D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L110"/>
  <sheetViews>
    <sheetView workbookViewId="0">
      <selection activeCell="E1" sqref="A1:L111"/>
    </sheetView>
  </sheetViews>
  <sheetFormatPr defaultRowHeight="18" customHeight="1"/>
  <cols>
    <col min="1" max="1" width="8.7109375" customWidth="1"/>
    <col min="2" max="2" width="1.42578125" customWidth="1"/>
    <col min="3" max="3" width="14.5703125" customWidth="1"/>
    <col min="4" max="4" width="39.85546875" customWidth="1"/>
    <col min="5" max="5" width="4.7109375" customWidth="1"/>
    <col min="6" max="9" width="5.42578125" customWidth="1"/>
    <col min="10" max="10" width="5.140625" customWidth="1"/>
    <col min="11" max="11" width="4.7109375" customWidth="1"/>
    <col min="12" max="12" width="5" customWidth="1"/>
    <col min="13" max="13" width="5.42578125" hidden="1" customWidth="1"/>
    <col min="14" max="14" width="22.140625" hidden="1" customWidth="1"/>
    <col min="15" max="18" width="9.140625" hidden="1" customWidth="1"/>
    <col min="19" max="19" width="15.85546875" hidden="1" customWidth="1"/>
    <col min="20" max="33" width="9.140625" hidden="1" customWidth="1"/>
    <col min="34" max="34" width="17.7109375" hidden="1" customWidth="1"/>
    <col min="35" max="35" width="16.5703125" hidden="1" customWidth="1"/>
    <col min="36" max="36" width="12" hidden="1" customWidth="1"/>
    <col min="37" max="37" width="15.5703125" hidden="1" customWidth="1"/>
    <col min="38" max="39" width="9.140625" hidden="1" customWidth="1"/>
    <col min="40" max="40" width="20.42578125" hidden="1" customWidth="1"/>
    <col min="41" max="42" width="9.140625" hidden="1" customWidth="1"/>
    <col min="43" max="43" width="23.42578125" hidden="1" customWidth="1"/>
    <col min="44" max="44" width="15.85546875" hidden="1" customWidth="1"/>
    <col min="45" max="49" width="9.140625" hidden="1" customWidth="1"/>
    <col min="50" max="50" width="33.85546875" hidden="1" customWidth="1"/>
    <col min="51" max="51" width="23.42578125" hidden="1" customWidth="1"/>
    <col min="52" max="56" width="9.140625" hidden="1" customWidth="1"/>
    <col min="57" max="57" width="20.28515625" hidden="1" customWidth="1"/>
    <col min="58" max="60" width="9.140625" hidden="1" customWidth="1"/>
    <col min="61" max="61" width="10.140625" hidden="1" customWidth="1"/>
    <col min="62" max="65" width="9.140625" hidden="1" customWidth="1"/>
    <col min="66" max="66" width="13.42578125" hidden="1" customWidth="1"/>
    <col min="67" max="67" width="14.85546875" hidden="1" customWidth="1"/>
    <col min="68" max="90" width="9.140625" hidden="1" customWidth="1"/>
    <col min="91" max="109" width="9.140625" customWidth="1"/>
  </cols>
  <sheetData>
    <row r="1" spans="1:87" ht="18" customHeight="1">
      <c r="I1" s="955" t="s">
        <v>29</v>
      </c>
      <c r="J1" s="955"/>
      <c r="K1" s="955"/>
      <c r="L1" s="955"/>
      <c r="M1" s="479"/>
    </row>
    <row r="2" spans="1:87" ht="18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476"/>
    </row>
    <row r="3" spans="1:87" ht="18" customHeight="1">
      <c r="A3" s="942" t="s">
        <v>1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476"/>
    </row>
    <row r="4" spans="1:87" ht="18" customHeight="1">
      <c r="A4" s="1" t="s">
        <v>35</v>
      </c>
      <c r="B4" s="1"/>
      <c r="C4" s="1"/>
      <c r="D4" s="1"/>
      <c r="E4" s="1"/>
      <c r="F4" s="1"/>
      <c r="G4" s="1"/>
    </row>
    <row r="5" spans="1:87" ht="18" customHeight="1">
      <c r="A5" s="480" t="s">
        <v>2</v>
      </c>
      <c r="B5" s="4" t="s">
        <v>3369</v>
      </c>
      <c r="H5" s="1"/>
      <c r="I5" s="1" t="s">
        <v>3</v>
      </c>
      <c r="J5" s="1"/>
      <c r="K5" s="3" t="s">
        <v>4</v>
      </c>
      <c r="L5" s="104">
        <v>1</v>
      </c>
      <c r="M5" s="104"/>
    </row>
    <row r="6" spans="1:87" ht="18" customHeight="1">
      <c r="A6" s="480" t="s">
        <v>36</v>
      </c>
      <c r="B6" s="4" t="s">
        <v>6376</v>
      </c>
      <c r="H6" s="1"/>
      <c r="I6" s="1" t="s">
        <v>5</v>
      </c>
      <c r="J6" s="1"/>
      <c r="K6" s="3" t="s">
        <v>4</v>
      </c>
      <c r="L6" s="1"/>
      <c r="M6" s="1"/>
    </row>
    <row r="7" spans="1:87" ht="18" customHeight="1">
      <c r="A7" s="480" t="s">
        <v>6</v>
      </c>
      <c r="B7" s="5" t="s">
        <v>7</v>
      </c>
      <c r="H7" s="1"/>
      <c r="I7" s="1" t="s">
        <v>8</v>
      </c>
      <c r="J7" s="1"/>
      <c r="K7" s="3" t="s">
        <v>4</v>
      </c>
      <c r="L7" s="1"/>
      <c r="M7" s="1"/>
    </row>
    <row r="8" spans="1:87" ht="18" customHeight="1">
      <c r="A8" s="1"/>
      <c r="B8" s="1"/>
      <c r="C8" s="1"/>
      <c r="H8" s="1"/>
      <c r="I8" s="1" t="s">
        <v>9</v>
      </c>
      <c r="J8" s="1"/>
      <c r="K8" s="3" t="s">
        <v>4</v>
      </c>
      <c r="L8" s="1"/>
      <c r="M8" s="1"/>
    </row>
    <row r="9" spans="1:87" ht="18" customHeight="1">
      <c r="O9" s="84"/>
      <c r="P9" s="84"/>
    </row>
    <row r="10" spans="1:87" ht="18" customHeight="1">
      <c r="A10" s="943" t="s">
        <v>10</v>
      </c>
      <c r="B10" s="930" t="s">
        <v>27</v>
      </c>
      <c r="C10" s="930" t="s">
        <v>37</v>
      </c>
      <c r="D10" s="943" t="s">
        <v>11</v>
      </c>
      <c r="E10" s="54"/>
      <c r="F10" s="949" t="s">
        <v>12</v>
      </c>
      <c r="G10" s="950"/>
      <c r="H10" s="950"/>
      <c r="I10" s="950"/>
      <c r="J10" s="950"/>
      <c r="K10" s="950"/>
      <c r="L10" s="951"/>
      <c r="M10" s="475"/>
      <c r="O10" s="74"/>
      <c r="P10" s="84"/>
    </row>
    <row r="11" spans="1:87" ht="18" customHeight="1">
      <c r="A11" s="944"/>
      <c r="B11" s="931"/>
      <c r="C11" s="931"/>
      <c r="D11" s="944"/>
      <c r="E11" s="478" t="s">
        <v>13</v>
      </c>
      <c r="F11" s="478"/>
      <c r="G11" s="478"/>
      <c r="H11" s="478"/>
      <c r="I11" s="478"/>
      <c r="J11" s="478"/>
      <c r="K11" s="478"/>
      <c r="L11" s="478"/>
      <c r="M11" s="475"/>
      <c r="O11" s="74"/>
      <c r="P11" s="84"/>
    </row>
    <row r="12" spans="1:87" ht="18" customHeight="1" thickBot="1">
      <c r="A12" s="945"/>
      <c r="B12" s="932"/>
      <c r="C12" s="932"/>
      <c r="D12" s="945"/>
      <c r="E12" s="56" t="s">
        <v>14</v>
      </c>
      <c r="F12" s="56"/>
      <c r="G12" s="57"/>
      <c r="H12" s="56"/>
      <c r="I12" s="56"/>
      <c r="J12" s="56"/>
      <c r="K12" s="56"/>
      <c r="L12" s="56"/>
      <c r="M12" s="475"/>
      <c r="O12" s="74"/>
      <c r="P12" s="84"/>
    </row>
    <row r="13" spans="1:87" ht="18" customHeight="1" thickTop="1">
      <c r="A13" s="481">
        <v>1</v>
      </c>
      <c r="B13" s="548"/>
      <c r="C13" s="402">
        <v>20191110009</v>
      </c>
      <c r="D13" s="401" t="s">
        <v>6377</v>
      </c>
      <c r="E13" s="402" t="s">
        <v>2658</v>
      </c>
      <c r="F13" s="482"/>
      <c r="G13" s="483"/>
      <c r="H13" s="484"/>
      <c r="I13" s="485"/>
      <c r="J13" s="486"/>
      <c r="K13" s="486"/>
      <c r="L13" s="486"/>
      <c r="M13" s="487"/>
      <c r="N13" s="488"/>
      <c r="O13" s="488"/>
      <c r="P13" s="489"/>
      <c r="Q13" s="489"/>
      <c r="R13" s="490"/>
      <c r="S13" s="489"/>
      <c r="T13" s="491"/>
      <c r="U13" s="491"/>
      <c r="V13" s="491"/>
      <c r="W13" s="491"/>
      <c r="X13" s="491"/>
      <c r="Y13" s="491"/>
      <c r="Z13" s="492"/>
      <c r="AA13" s="491"/>
      <c r="AB13" s="493"/>
      <c r="AC13" s="491"/>
      <c r="AD13" s="494"/>
      <c r="AE13" s="494"/>
      <c r="AF13" s="491"/>
      <c r="AG13" s="495"/>
      <c r="AH13" s="110" t="s">
        <v>3373</v>
      </c>
      <c r="AI13" s="110" t="s">
        <v>92</v>
      </c>
      <c r="AJ13" s="111" t="s">
        <v>43</v>
      </c>
      <c r="AK13" s="111">
        <v>5310126508000000</v>
      </c>
      <c r="AL13" s="111" t="s">
        <v>44</v>
      </c>
      <c r="AM13" s="111">
        <v>85238554646</v>
      </c>
      <c r="AN13" s="111">
        <v>158</v>
      </c>
      <c r="AO13" s="111">
        <v>44</v>
      </c>
      <c r="AP13" s="110" t="s">
        <v>3374</v>
      </c>
      <c r="AQ13" s="110" t="s">
        <v>3375</v>
      </c>
      <c r="AR13" s="110" t="s">
        <v>3376</v>
      </c>
      <c r="AS13" s="110" t="s">
        <v>54</v>
      </c>
      <c r="AT13" s="111" t="s">
        <v>54</v>
      </c>
      <c r="AU13" s="111" t="s">
        <v>47</v>
      </c>
      <c r="AV13" s="111" t="s">
        <v>47</v>
      </c>
      <c r="AW13" s="110" t="s">
        <v>3377</v>
      </c>
      <c r="AX13" s="110" t="s">
        <v>118</v>
      </c>
      <c r="AY13" s="111" t="s">
        <v>53</v>
      </c>
      <c r="AZ13" s="111">
        <v>0</v>
      </c>
      <c r="BA13" s="111">
        <v>2018</v>
      </c>
      <c r="BB13" s="111" t="s">
        <v>64</v>
      </c>
      <c r="BC13" s="122" t="s">
        <v>67</v>
      </c>
      <c r="BD13" s="110">
        <v>0</v>
      </c>
      <c r="BE13" s="110" t="s">
        <v>121</v>
      </c>
      <c r="BF13" s="110" t="s">
        <v>122</v>
      </c>
      <c r="BG13" s="110"/>
      <c r="BH13" s="207">
        <v>43160</v>
      </c>
      <c r="BI13" s="110">
        <v>0</v>
      </c>
      <c r="BJ13" s="134"/>
      <c r="BK13" s="138" t="s">
        <v>3157</v>
      </c>
      <c r="BL13" s="138">
        <v>78</v>
      </c>
      <c r="BM13" s="119" t="s">
        <v>3157</v>
      </c>
      <c r="BN13" s="119"/>
      <c r="BO13" s="119" t="s">
        <v>125</v>
      </c>
      <c r="BP13" s="122" t="s">
        <v>64</v>
      </c>
      <c r="BQ13" s="119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</row>
    <row r="14" spans="1:87" ht="18" customHeight="1">
      <c r="A14" s="309">
        <f>+A13+1</f>
        <v>2</v>
      </c>
      <c r="B14" s="547"/>
      <c r="C14" s="440" t="s">
        <v>6378</v>
      </c>
      <c r="D14" s="910" t="s">
        <v>6379</v>
      </c>
      <c r="E14" s="911" t="s">
        <v>2658</v>
      </c>
      <c r="F14" s="20"/>
      <c r="G14" s="99"/>
      <c r="H14" s="19"/>
      <c r="I14" s="20"/>
      <c r="J14" s="20"/>
      <c r="K14" s="20"/>
      <c r="L14" s="20"/>
      <c r="M14" s="498"/>
      <c r="N14" s="499"/>
      <c r="O14" s="499"/>
      <c r="P14" s="500"/>
      <c r="Q14" s="499"/>
      <c r="R14" s="501"/>
      <c r="S14" s="502"/>
      <c r="T14" s="502"/>
      <c r="U14" s="502"/>
      <c r="V14" s="502"/>
      <c r="W14" s="502"/>
      <c r="X14" s="502"/>
      <c r="Y14" s="502"/>
      <c r="Z14" s="503"/>
      <c r="AA14" s="502"/>
      <c r="AB14" s="504"/>
      <c r="AC14" s="502"/>
      <c r="AD14" s="505"/>
      <c r="AE14" s="505"/>
      <c r="AF14" s="502"/>
      <c r="AG14" s="506"/>
      <c r="AH14" s="122"/>
      <c r="AI14" s="143" t="s">
        <v>3380</v>
      </c>
      <c r="AJ14" s="122" t="s">
        <v>106</v>
      </c>
      <c r="AK14" s="122" t="s">
        <v>43</v>
      </c>
      <c r="AL14" s="181">
        <v>3.2760899999999997E+20</v>
      </c>
      <c r="AM14" s="122" t="s">
        <v>44</v>
      </c>
      <c r="AN14" s="122">
        <v>8111934188</v>
      </c>
      <c r="AO14" s="122">
        <v>168</v>
      </c>
      <c r="AP14" s="122">
        <v>50</v>
      </c>
      <c r="AQ14" s="143" t="s">
        <v>3381</v>
      </c>
      <c r="AR14" s="143" t="s">
        <v>3382</v>
      </c>
      <c r="AS14" s="143" t="s">
        <v>3382</v>
      </c>
      <c r="AT14" s="143" t="s">
        <v>45</v>
      </c>
      <c r="AU14" s="143" t="s">
        <v>45</v>
      </c>
      <c r="AV14" s="122" t="s">
        <v>47</v>
      </c>
      <c r="AW14" s="122" t="s">
        <v>47</v>
      </c>
      <c r="AX14" s="143" t="s">
        <v>3383</v>
      </c>
      <c r="AY14" s="143" t="s">
        <v>3384</v>
      </c>
      <c r="AZ14" s="122" t="s">
        <v>53</v>
      </c>
      <c r="BA14" s="122" t="s">
        <v>133</v>
      </c>
      <c r="BB14" s="122">
        <v>0</v>
      </c>
      <c r="BC14" s="122" t="s">
        <v>64</v>
      </c>
      <c r="BD14" s="122" t="s">
        <v>64</v>
      </c>
      <c r="BE14" s="122"/>
      <c r="BF14" s="122" t="s">
        <v>121</v>
      </c>
      <c r="BG14" s="122" t="s">
        <v>122</v>
      </c>
      <c r="BH14" s="143"/>
      <c r="BI14" s="239">
        <v>43258</v>
      </c>
      <c r="BJ14" s="143" t="s">
        <v>3385</v>
      </c>
      <c r="BK14" s="138">
        <v>83</v>
      </c>
      <c r="BL14" s="138">
        <v>98</v>
      </c>
      <c r="BM14" s="119">
        <f>BK14+BL14</f>
        <v>181</v>
      </c>
      <c r="BN14" s="119"/>
      <c r="BO14" s="119" t="str">
        <f>IF(BM14&lt;95,"TIDAK LULUS",IF(BM14&gt;=95,"LULUS"))</f>
        <v>LULUS</v>
      </c>
      <c r="BP14" s="138" t="s">
        <v>64</v>
      </c>
      <c r="BQ14" s="119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</row>
    <row r="15" spans="1:87" ht="18" customHeight="1">
      <c r="A15" s="309">
        <f t="shared" ref="A15:A47" si="0">+A14+1</f>
        <v>3</v>
      </c>
      <c r="B15" s="548"/>
      <c r="C15" s="440" t="s">
        <v>6380</v>
      </c>
      <c r="D15" s="910" t="s">
        <v>6381</v>
      </c>
      <c r="E15" s="911" t="s">
        <v>6343</v>
      </c>
      <c r="F15" s="13"/>
      <c r="G15" s="333"/>
      <c r="H15" s="333"/>
      <c r="I15" s="20"/>
      <c r="J15" s="20"/>
      <c r="K15" s="20"/>
      <c r="L15" s="20"/>
      <c r="M15" s="498"/>
      <c r="N15" s="499"/>
      <c r="O15" s="499"/>
      <c r="P15" s="502"/>
      <c r="Q15" s="507"/>
      <c r="R15" s="501"/>
      <c r="S15" s="502"/>
      <c r="T15" s="502"/>
      <c r="U15" s="502"/>
      <c r="V15" s="502"/>
      <c r="W15" s="502"/>
      <c r="X15" s="502"/>
      <c r="Y15" s="502"/>
      <c r="Z15" s="503"/>
      <c r="AA15" s="502"/>
      <c r="AB15" s="504"/>
      <c r="AC15" s="502"/>
      <c r="AD15" s="505"/>
      <c r="AE15" s="505"/>
      <c r="AF15" s="502"/>
      <c r="AG15" s="506"/>
      <c r="AH15" s="111" t="s">
        <v>3388</v>
      </c>
      <c r="AI15" s="111" t="s">
        <v>92</v>
      </c>
      <c r="AJ15" s="111" t="s">
        <v>43</v>
      </c>
      <c r="AK15" s="111">
        <v>0</v>
      </c>
      <c r="AL15" s="111" t="s">
        <v>44</v>
      </c>
      <c r="AM15" s="111">
        <v>85921113333</v>
      </c>
      <c r="AN15" s="111">
        <v>167</v>
      </c>
      <c r="AO15" s="111">
        <v>63</v>
      </c>
      <c r="AP15" s="111" t="s">
        <v>3389</v>
      </c>
      <c r="AQ15" s="111"/>
      <c r="AR15" s="111" t="s">
        <v>3390</v>
      </c>
      <c r="AS15" s="111" t="s">
        <v>66</v>
      </c>
      <c r="AT15" s="111" t="s">
        <v>45</v>
      </c>
      <c r="AU15" s="111" t="s">
        <v>47</v>
      </c>
      <c r="AV15" s="111" t="s">
        <v>47</v>
      </c>
      <c r="AW15" s="111" t="s">
        <v>3391</v>
      </c>
      <c r="AX15" s="111" t="s">
        <v>3392</v>
      </c>
      <c r="AY15" s="111" t="s">
        <v>53</v>
      </c>
      <c r="AZ15" s="111">
        <v>0</v>
      </c>
      <c r="BA15" s="111">
        <v>0</v>
      </c>
      <c r="BB15" s="111" t="s">
        <v>205</v>
      </c>
      <c r="BC15" s="111" t="s">
        <v>205</v>
      </c>
      <c r="BD15" s="111"/>
      <c r="BE15" s="111" t="s">
        <v>121</v>
      </c>
      <c r="BF15" s="111" t="s">
        <v>122</v>
      </c>
      <c r="BG15" s="111" t="s">
        <v>205</v>
      </c>
      <c r="BH15" s="121">
        <v>43132</v>
      </c>
      <c r="BI15" s="111" t="s">
        <v>3393</v>
      </c>
      <c r="BJ15" s="111">
        <v>1</v>
      </c>
      <c r="BK15" s="122">
        <v>82</v>
      </c>
      <c r="BL15" s="122">
        <v>95.2</v>
      </c>
      <c r="BM15" s="122">
        <v>177.2</v>
      </c>
      <c r="BN15" s="122" t="s">
        <v>3394</v>
      </c>
      <c r="BO15" s="122" t="s">
        <v>125</v>
      </c>
      <c r="BP15" s="122" t="s">
        <v>64</v>
      </c>
      <c r="BQ15" s="119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</row>
    <row r="16" spans="1:87" ht="18" customHeight="1">
      <c r="A16" s="309">
        <f t="shared" si="0"/>
        <v>4</v>
      </c>
      <c r="B16" s="547"/>
      <c r="C16" s="440" t="s">
        <v>6382</v>
      </c>
      <c r="D16" s="910" t="s">
        <v>6383</v>
      </c>
      <c r="E16" s="911" t="s">
        <v>2658</v>
      </c>
      <c r="F16" s="20"/>
      <c r="G16" s="13"/>
      <c r="H16" s="20"/>
      <c r="I16" s="20"/>
      <c r="J16" s="20"/>
      <c r="K16" s="20"/>
      <c r="L16" s="20"/>
      <c r="M16" s="498"/>
      <c r="N16" s="499"/>
      <c r="O16" s="499"/>
      <c r="P16" s="508"/>
      <c r="Q16" s="509"/>
      <c r="R16" s="510"/>
      <c r="S16" s="508"/>
      <c r="T16" s="508"/>
      <c r="U16" s="508"/>
      <c r="V16" s="508"/>
      <c r="W16" s="508"/>
      <c r="X16" s="508"/>
      <c r="Y16" s="508"/>
      <c r="Z16" s="503"/>
      <c r="AA16" s="508"/>
      <c r="AB16" s="511"/>
      <c r="AC16" s="502"/>
      <c r="AD16" s="505"/>
      <c r="AE16" s="505"/>
      <c r="AF16" s="502"/>
      <c r="AG16" s="506"/>
      <c r="AH16" s="132" t="s">
        <v>3397</v>
      </c>
      <c r="AI16" s="139" t="s">
        <v>95</v>
      </c>
      <c r="AJ16" s="139" t="s">
        <v>43</v>
      </c>
      <c r="AK16" s="189">
        <v>3578270000000000</v>
      </c>
      <c r="AL16" s="139" t="s">
        <v>44</v>
      </c>
      <c r="AM16" s="139">
        <v>8993827137</v>
      </c>
      <c r="AN16" s="139">
        <v>156</v>
      </c>
      <c r="AO16" s="139">
        <v>40</v>
      </c>
      <c r="AP16" s="132" t="s">
        <v>3398</v>
      </c>
      <c r="AQ16" s="132" t="s">
        <v>3399</v>
      </c>
      <c r="AR16" s="132" t="s">
        <v>3400</v>
      </c>
      <c r="AS16" s="139" t="s">
        <v>45</v>
      </c>
      <c r="AT16" s="139" t="s">
        <v>54</v>
      </c>
      <c r="AU16" s="139" t="s">
        <v>55</v>
      </c>
      <c r="AV16" s="132" t="s">
        <v>48</v>
      </c>
      <c r="AW16" s="132" t="s">
        <v>3401</v>
      </c>
      <c r="AX16" s="132" t="s">
        <v>3402</v>
      </c>
      <c r="AY16" s="139" t="s">
        <v>53</v>
      </c>
      <c r="AZ16" s="139">
        <v>0</v>
      </c>
      <c r="BA16" s="139">
        <v>0</v>
      </c>
      <c r="BB16" s="130" t="s">
        <v>64</v>
      </c>
      <c r="BC16" s="130" t="s">
        <v>64</v>
      </c>
      <c r="BD16" s="139"/>
      <c r="BE16" s="139" t="s">
        <v>121</v>
      </c>
      <c r="BF16" s="139" t="s">
        <v>122</v>
      </c>
      <c r="BG16" s="139"/>
      <c r="BH16" s="140">
        <v>43132</v>
      </c>
      <c r="BI16" s="132" t="s">
        <v>3403</v>
      </c>
      <c r="BJ16" s="139">
        <v>1</v>
      </c>
      <c r="BK16" s="138">
        <v>82</v>
      </c>
      <c r="BL16" s="138">
        <v>85.2</v>
      </c>
      <c r="BM16" s="119">
        <v>167.2</v>
      </c>
      <c r="BN16" s="119"/>
      <c r="BO16" s="119" t="s">
        <v>125</v>
      </c>
      <c r="BP16" s="122" t="s">
        <v>64</v>
      </c>
      <c r="BQ16" s="119" t="s">
        <v>3404</v>
      </c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</row>
    <row r="17" spans="1:87" ht="18" customHeight="1">
      <c r="A17" s="309">
        <f t="shared" si="0"/>
        <v>5</v>
      </c>
      <c r="B17" s="548"/>
      <c r="C17" s="440" t="s">
        <v>6384</v>
      </c>
      <c r="D17" s="910" t="s">
        <v>6385</v>
      </c>
      <c r="E17" s="911" t="s">
        <v>2658</v>
      </c>
      <c r="F17" s="20"/>
      <c r="G17" s="13"/>
      <c r="H17" s="20"/>
      <c r="I17" s="20"/>
      <c r="J17" s="20"/>
      <c r="K17" s="20"/>
      <c r="L17" s="20"/>
      <c r="M17" s="498"/>
      <c r="N17" s="499"/>
      <c r="O17" s="512"/>
      <c r="P17" s="508"/>
      <c r="Q17" s="513"/>
      <c r="R17" s="513"/>
      <c r="S17" s="508"/>
      <c r="T17" s="508"/>
      <c r="U17" s="508"/>
      <c r="V17" s="508"/>
      <c r="W17" s="508"/>
      <c r="X17" s="508"/>
      <c r="Y17" s="508"/>
      <c r="Z17" s="503"/>
      <c r="AA17" s="508"/>
      <c r="AB17" s="511"/>
      <c r="AC17" s="502"/>
      <c r="AD17" s="505"/>
      <c r="AE17" s="505"/>
      <c r="AF17" s="502"/>
      <c r="AG17" s="506"/>
      <c r="AH17" s="143" t="s">
        <v>3407</v>
      </c>
      <c r="AI17" s="122" t="s">
        <v>95</v>
      </c>
      <c r="AJ17" s="122" t="s">
        <v>43</v>
      </c>
      <c r="AK17" s="122">
        <v>0</v>
      </c>
      <c r="AL17" s="122" t="s">
        <v>44</v>
      </c>
      <c r="AM17" s="122">
        <v>81257333391</v>
      </c>
      <c r="AN17" s="122">
        <v>155</v>
      </c>
      <c r="AO17" s="122">
        <v>40</v>
      </c>
      <c r="AP17" s="143" t="s">
        <v>3408</v>
      </c>
      <c r="AQ17" s="143" t="s">
        <v>3409</v>
      </c>
      <c r="AR17" s="143" t="s">
        <v>3410</v>
      </c>
      <c r="AS17" s="143" t="s">
        <v>54</v>
      </c>
      <c r="AT17" s="143" t="s">
        <v>54</v>
      </c>
      <c r="AU17" s="143" t="s">
        <v>47</v>
      </c>
      <c r="AV17" s="143" t="s">
        <v>47</v>
      </c>
      <c r="AW17" s="143" t="s">
        <v>3411</v>
      </c>
      <c r="AX17" s="143" t="s">
        <v>274</v>
      </c>
      <c r="AY17" s="122" t="s">
        <v>53</v>
      </c>
      <c r="AZ17" s="122">
        <v>0</v>
      </c>
      <c r="BA17" s="122">
        <v>0</v>
      </c>
      <c r="BB17" s="122" t="s">
        <v>64</v>
      </c>
      <c r="BC17" s="122" t="s">
        <v>67</v>
      </c>
      <c r="BD17" s="143"/>
      <c r="BE17" s="122" t="s">
        <v>121</v>
      </c>
      <c r="BF17" s="122" t="s">
        <v>122</v>
      </c>
      <c r="BG17" s="122"/>
      <c r="BH17" s="146">
        <v>43185</v>
      </c>
      <c r="BI17" s="143" t="s">
        <v>3412</v>
      </c>
      <c r="BJ17" s="122">
        <v>2</v>
      </c>
      <c r="BK17" s="138">
        <v>82</v>
      </c>
      <c r="BL17" s="138">
        <v>80</v>
      </c>
      <c r="BM17" s="119">
        <v>162</v>
      </c>
      <c r="BN17" s="119"/>
      <c r="BO17" s="119" t="s">
        <v>125</v>
      </c>
      <c r="BP17" s="122" t="s">
        <v>64</v>
      </c>
      <c r="BQ17" s="119" t="s">
        <v>3404</v>
      </c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</row>
    <row r="18" spans="1:87" ht="18" customHeight="1">
      <c r="A18" s="309">
        <f t="shared" si="0"/>
        <v>6</v>
      </c>
      <c r="B18" s="547"/>
      <c r="C18" s="440" t="s">
        <v>6386</v>
      </c>
      <c r="D18" s="910" t="s">
        <v>6387</v>
      </c>
      <c r="E18" s="911" t="s">
        <v>2658</v>
      </c>
      <c r="F18" s="20"/>
      <c r="G18" s="13"/>
      <c r="H18" s="20"/>
      <c r="I18" s="20"/>
      <c r="J18" s="20"/>
      <c r="K18" s="20"/>
      <c r="L18" s="20"/>
      <c r="M18" s="498"/>
      <c r="N18" s="499"/>
      <c r="O18" s="512"/>
      <c r="P18" s="508"/>
      <c r="Q18" s="513"/>
      <c r="R18" s="513"/>
      <c r="S18" s="508"/>
      <c r="T18" s="508"/>
      <c r="U18" s="508"/>
      <c r="V18" s="508"/>
      <c r="W18" s="508"/>
      <c r="X18" s="508"/>
      <c r="Y18" s="508"/>
      <c r="Z18" s="503"/>
      <c r="AA18" s="508"/>
      <c r="AB18" s="511"/>
      <c r="AC18" s="502"/>
      <c r="AD18" s="505"/>
      <c r="AE18" s="505"/>
      <c r="AF18" s="502"/>
      <c r="AG18" s="506"/>
      <c r="AH18" s="122"/>
      <c r="AI18" s="134" t="s">
        <v>3414</v>
      </c>
      <c r="AJ18" s="122" t="s">
        <v>137</v>
      </c>
      <c r="AK18" s="122" t="s">
        <v>43</v>
      </c>
      <c r="AL18" s="181">
        <v>1.20727E+20</v>
      </c>
      <c r="AM18" s="122" t="s">
        <v>44</v>
      </c>
      <c r="AN18" s="122">
        <v>82214502886</v>
      </c>
      <c r="AO18" s="122">
        <v>165</v>
      </c>
      <c r="AP18" s="122">
        <v>47</v>
      </c>
      <c r="AQ18" s="134" t="s">
        <v>3415</v>
      </c>
      <c r="AR18" s="134" t="s">
        <v>3416</v>
      </c>
      <c r="AS18" s="134" t="s">
        <v>3417</v>
      </c>
      <c r="AT18" s="134" t="s">
        <v>57</v>
      </c>
      <c r="AU18" s="122" t="s">
        <v>46</v>
      </c>
      <c r="AV18" s="122" t="s">
        <v>48</v>
      </c>
      <c r="AW18" s="122" t="s">
        <v>48</v>
      </c>
      <c r="AX18" s="134" t="s">
        <v>3418</v>
      </c>
      <c r="AY18" s="134" t="s">
        <v>3419</v>
      </c>
      <c r="AZ18" s="122" t="s">
        <v>53</v>
      </c>
      <c r="BA18" s="122" t="s">
        <v>143</v>
      </c>
      <c r="BB18" s="122">
        <v>2018</v>
      </c>
      <c r="BC18" s="122" t="s">
        <v>64</v>
      </c>
      <c r="BD18" s="122" t="s">
        <v>64</v>
      </c>
      <c r="BE18" s="122"/>
      <c r="BF18" s="122" t="s">
        <v>121</v>
      </c>
      <c r="BG18" s="122" t="s">
        <v>122</v>
      </c>
      <c r="BH18" s="122"/>
      <c r="BI18" s="146">
        <v>43287</v>
      </c>
      <c r="BJ18" s="134" t="s">
        <v>3420</v>
      </c>
      <c r="BK18" s="138">
        <v>81</v>
      </c>
      <c r="BL18" s="138">
        <v>68.2</v>
      </c>
      <c r="BM18" s="119">
        <f>BK18+BL18</f>
        <v>149.19999999999999</v>
      </c>
      <c r="BN18" s="119"/>
      <c r="BO18" s="119" t="str">
        <f>IF(BM18&lt;95,"TIDAK LULUS",IF(BM18&gt;=95,"LULUS"))</f>
        <v>LULUS</v>
      </c>
      <c r="BP18" s="138" t="s">
        <v>64</v>
      </c>
      <c r="BQ18" s="119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</row>
    <row r="19" spans="1:87" ht="18" customHeight="1">
      <c r="A19" s="309">
        <f t="shared" si="0"/>
        <v>7</v>
      </c>
      <c r="B19" s="548"/>
      <c r="C19" s="440" t="s">
        <v>6388</v>
      </c>
      <c r="D19" s="910" t="s">
        <v>6389</v>
      </c>
      <c r="E19" s="911" t="s">
        <v>2658</v>
      </c>
      <c r="F19" s="20"/>
      <c r="G19" s="13"/>
      <c r="H19" s="20"/>
      <c r="I19" s="20"/>
      <c r="J19" s="20"/>
      <c r="K19" s="20"/>
      <c r="L19" s="20"/>
      <c r="M19" s="498"/>
      <c r="N19" s="499"/>
      <c r="O19" s="512"/>
      <c r="P19" s="508"/>
      <c r="Q19" s="513"/>
      <c r="R19" s="513"/>
      <c r="S19" s="508"/>
      <c r="T19" s="508"/>
      <c r="U19" s="508"/>
      <c r="V19" s="508"/>
      <c r="W19" s="508"/>
      <c r="X19" s="508"/>
      <c r="Y19" s="508"/>
      <c r="Z19" s="503"/>
      <c r="AA19" s="508"/>
      <c r="AB19" s="511"/>
      <c r="AC19" s="502"/>
      <c r="AD19" s="505"/>
      <c r="AE19" s="505"/>
      <c r="AF19" s="502"/>
      <c r="AG19" s="506"/>
      <c r="AH19" s="111" t="s">
        <v>3423</v>
      </c>
      <c r="AI19" s="111" t="s">
        <v>92</v>
      </c>
      <c r="AJ19" s="111" t="s">
        <v>43</v>
      </c>
      <c r="AK19" s="111">
        <v>0</v>
      </c>
      <c r="AL19" s="111" t="s">
        <v>44</v>
      </c>
      <c r="AM19" s="111">
        <v>82298544328</v>
      </c>
      <c r="AN19" s="111">
        <v>163</v>
      </c>
      <c r="AO19" s="111">
        <v>64</v>
      </c>
      <c r="AP19" s="111" t="s">
        <v>3424</v>
      </c>
      <c r="AQ19" s="111" t="s">
        <v>254</v>
      </c>
      <c r="AR19" s="111" t="s">
        <v>3425</v>
      </c>
      <c r="AS19" s="111" t="s">
        <v>54</v>
      </c>
      <c r="AT19" s="111" t="s">
        <v>57</v>
      </c>
      <c r="AU19" s="111" t="s">
        <v>47</v>
      </c>
      <c r="AV19" s="111" t="s">
        <v>47</v>
      </c>
      <c r="AW19" s="111" t="s">
        <v>3426</v>
      </c>
      <c r="AX19" s="111" t="s">
        <v>3427</v>
      </c>
      <c r="AY19" s="111" t="s">
        <v>53</v>
      </c>
      <c r="AZ19" s="111">
        <v>0</v>
      </c>
      <c r="BA19" s="111">
        <v>0</v>
      </c>
      <c r="BB19" s="111" t="s">
        <v>205</v>
      </c>
      <c r="BC19" s="111" t="s">
        <v>205</v>
      </c>
      <c r="BD19" s="111"/>
      <c r="BE19" s="111" t="s">
        <v>121</v>
      </c>
      <c r="BF19" s="111" t="s">
        <v>122</v>
      </c>
      <c r="BG19" s="111" t="s">
        <v>205</v>
      </c>
      <c r="BH19" s="121">
        <v>43165</v>
      </c>
      <c r="BI19" s="111" t="s">
        <v>3428</v>
      </c>
      <c r="BJ19" s="111">
        <v>1</v>
      </c>
      <c r="BK19" s="122">
        <v>80</v>
      </c>
      <c r="BL19" s="122">
        <v>79.8</v>
      </c>
      <c r="BM19" s="122">
        <v>159.80000000000001</v>
      </c>
      <c r="BN19" s="122" t="s">
        <v>676</v>
      </c>
      <c r="BO19" s="122" t="s">
        <v>125</v>
      </c>
      <c r="BP19" s="122" t="s">
        <v>64</v>
      </c>
      <c r="BQ19" s="119" t="s">
        <v>3404</v>
      </c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</row>
    <row r="20" spans="1:87" ht="18" customHeight="1">
      <c r="A20" s="309">
        <f t="shared" si="0"/>
        <v>8</v>
      </c>
      <c r="B20" s="547"/>
      <c r="C20" s="440" t="s">
        <v>6390</v>
      </c>
      <c r="D20" s="910" t="s">
        <v>6391</v>
      </c>
      <c r="E20" s="911" t="s">
        <v>2658</v>
      </c>
      <c r="F20" s="20"/>
      <c r="G20" s="13"/>
      <c r="H20" s="20"/>
      <c r="I20" s="20"/>
      <c r="J20" s="20"/>
      <c r="K20" s="20"/>
      <c r="L20" s="20"/>
      <c r="M20" s="498"/>
      <c r="N20" s="499"/>
      <c r="O20" s="512"/>
      <c r="P20" s="508"/>
      <c r="Q20" s="513"/>
      <c r="R20" s="513"/>
      <c r="S20" s="508"/>
      <c r="T20" s="508"/>
      <c r="U20" s="508"/>
      <c r="V20" s="508"/>
      <c r="W20" s="508"/>
      <c r="X20" s="508"/>
      <c r="Y20" s="508"/>
      <c r="Z20" s="503"/>
      <c r="AA20" s="508"/>
      <c r="AB20" s="511"/>
      <c r="AC20" s="502"/>
      <c r="AD20" s="505"/>
      <c r="AE20" s="505"/>
      <c r="AF20" s="502"/>
      <c r="AG20" s="506"/>
      <c r="AH20" s="111" t="s">
        <v>3430</v>
      </c>
      <c r="AI20" s="111" t="s">
        <v>137</v>
      </c>
      <c r="AJ20" s="111" t="s">
        <v>43</v>
      </c>
      <c r="AK20" s="111">
        <v>0</v>
      </c>
      <c r="AL20" s="111" t="s">
        <v>44</v>
      </c>
      <c r="AM20" s="111">
        <v>87888027978</v>
      </c>
      <c r="AN20" s="111">
        <v>156</v>
      </c>
      <c r="AO20" s="111">
        <v>48</v>
      </c>
      <c r="AP20" s="111" t="s">
        <v>3431</v>
      </c>
      <c r="AQ20" s="111" t="s">
        <v>254</v>
      </c>
      <c r="AR20" s="111" t="s">
        <v>3432</v>
      </c>
      <c r="AS20" s="111" t="s">
        <v>45</v>
      </c>
      <c r="AT20" s="111" t="s">
        <v>45</v>
      </c>
      <c r="AU20" s="111" t="s">
        <v>48</v>
      </c>
      <c r="AV20" s="111" t="s">
        <v>48</v>
      </c>
      <c r="AW20" s="111" t="s">
        <v>3433</v>
      </c>
      <c r="AX20" s="111" t="s">
        <v>3434</v>
      </c>
      <c r="AY20" s="111" t="s">
        <v>53</v>
      </c>
      <c r="AZ20" s="111">
        <v>0</v>
      </c>
      <c r="BA20" s="111">
        <v>0</v>
      </c>
      <c r="BB20" s="111" t="s">
        <v>205</v>
      </c>
      <c r="BC20" s="111" t="s">
        <v>205</v>
      </c>
      <c r="BD20" s="111"/>
      <c r="BE20" s="111" t="s">
        <v>121</v>
      </c>
      <c r="BF20" s="111" t="s">
        <v>122</v>
      </c>
      <c r="BG20" s="111" t="s">
        <v>205</v>
      </c>
      <c r="BH20" s="121">
        <v>43139</v>
      </c>
      <c r="BI20" s="111" t="s">
        <v>3435</v>
      </c>
      <c r="BJ20" s="111">
        <v>1</v>
      </c>
      <c r="BK20" s="122">
        <v>77</v>
      </c>
      <c r="BL20" s="122">
        <v>88.2</v>
      </c>
      <c r="BM20" s="122">
        <v>165.2</v>
      </c>
      <c r="BN20" s="122" t="s">
        <v>3436</v>
      </c>
      <c r="BO20" s="122" t="s">
        <v>125</v>
      </c>
      <c r="BP20" s="122" t="s">
        <v>64</v>
      </c>
      <c r="BQ20" s="119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</row>
    <row r="21" spans="1:87" ht="18" customHeight="1">
      <c r="A21" s="309">
        <f t="shared" si="0"/>
        <v>9</v>
      </c>
      <c r="B21" s="548"/>
      <c r="C21" s="440" t="s">
        <v>6392</v>
      </c>
      <c r="D21" s="910" t="s">
        <v>6393</v>
      </c>
      <c r="E21" s="911" t="s">
        <v>2658</v>
      </c>
      <c r="F21" s="20"/>
      <c r="G21" s="13"/>
      <c r="H21" s="20"/>
      <c r="I21" s="20"/>
      <c r="J21" s="20"/>
      <c r="K21" s="20"/>
      <c r="L21" s="20"/>
      <c r="M21" s="498"/>
      <c r="N21" s="499"/>
      <c r="O21" s="512"/>
      <c r="P21" s="508"/>
      <c r="Q21" s="513"/>
      <c r="R21" s="513"/>
      <c r="S21" s="508"/>
      <c r="T21" s="508"/>
      <c r="U21" s="508"/>
      <c r="V21" s="508"/>
      <c r="W21" s="508"/>
      <c r="X21" s="508"/>
      <c r="Y21" s="508"/>
      <c r="Z21" s="503"/>
      <c r="AA21" s="508"/>
      <c r="AB21" s="511"/>
      <c r="AC21" s="502"/>
      <c r="AD21" s="505"/>
      <c r="AE21" s="505"/>
      <c r="AF21" s="502"/>
      <c r="AG21" s="506"/>
      <c r="AH21" s="122"/>
      <c r="AI21" s="143" t="s">
        <v>3439</v>
      </c>
      <c r="AJ21" s="122" t="s">
        <v>137</v>
      </c>
      <c r="AK21" s="122" t="s">
        <v>43</v>
      </c>
      <c r="AL21" s="181">
        <v>5.10302E+20</v>
      </c>
      <c r="AM21" s="122" t="s">
        <v>44</v>
      </c>
      <c r="AN21" s="122">
        <v>89634965088</v>
      </c>
      <c r="AO21" s="122">
        <v>163</v>
      </c>
      <c r="AP21" s="122">
        <v>49</v>
      </c>
      <c r="AQ21" s="143" t="s">
        <v>3440</v>
      </c>
      <c r="AR21" s="143" t="s">
        <v>3441</v>
      </c>
      <c r="AS21" s="143" t="s">
        <v>3442</v>
      </c>
      <c r="AT21" s="134" t="s">
        <v>45</v>
      </c>
      <c r="AU21" s="134" t="s">
        <v>45</v>
      </c>
      <c r="AV21" s="134" t="s">
        <v>47</v>
      </c>
      <c r="AW21" s="134" t="s">
        <v>47</v>
      </c>
      <c r="AX21" s="143" t="s">
        <v>3443</v>
      </c>
      <c r="AY21" s="143" t="s">
        <v>3444</v>
      </c>
      <c r="AZ21" s="122" t="s">
        <v>53</v>
      </c>
      <c r="BA21" s="122" t="s">
        <v>143</v>
      </c>
      <c r="BB21" s="122">
        <v>2018</v>
      </c>
      <c r="BC21" s="122" t="s">
        <v>64</v>
      </c>
      <c r="BD21" s="122" t="s">
        <v>64</v>
      </c>
      <c r="BE21" s="122"/>
      <c r="BF21" s="122" t="s">
        <v>121</v>
      </c>
      <c r="BG21" s="122" t="s">
        <v>122</v>
      </c>
      <c r="BH21" s="143"/>
      <c r="BI21" s="193"/>
      <c r="BJ21" s="143"/>
      <c r="BK21" s="138">
        <v>77</v>
      </c>
      <c r="BL21" s="138">
        <v>81</v>
      </c>
      <c r="BM21" s="119">
        <f>BK21+BL21</f>
        <v>158</v>
      </c>
      <c r="BN21" s="119"/>
      <c r="BO21" s="119" t="str">
        <f>IF(BM21&lt;95,"TIDAK LULUS",IF(BM21&gt;=95,"LULUS"))</f>
        <v>LULUS</v>
      </c>
      <c r="BP21" s="138" t="s">
        <v>64</v>
      </c>
      <c r="BQ21" s="119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</row>
    <row r="22" spans="1:87" ht="18" customHeight="1">
      <c r="A22" s="309">
        <f t="shared" si="0"/>
        <v>10</v>
      </c>
      <c r="B22" s="547"/>
      <c r="C22" s="440" t="s">
        <v>6394</v>
      </c>
      <c r="D22" s="910" t="s">
        <v>6395</v>
      </c>
      <c r="E22" s="911" t="s">
        <v>2658</v>
      </c>
      <c r="F22" s="20"/>
      <c r="G22" s="13"/>
      <c r="H22" s="20"/>
      <c r="I22" s="20"/>
      <c r="J22" s="20"/>
      <c r="K22" s="20"/>
      <c r="L22" s="20"/>
      <c r="M22" s="498"/>
      <c r="N22" s="499"/>
      <c r="O22" s="512"/>
      <c r="P22" s="508"/>
      <c r="Q22" s="513"/>
      <c r="R22" s="513"/>
      <c r="S22" s="508"/>
      <c r="T22" s="508"/>
      <c r="U22" s="508"/>
      <c r="V22" s="508"/>
      <c r="W22" s="508"/>
      <c r="X22" s="508"/>
      <c r="Y22" s="508"/>
      <c r="Z22" s="503"/>
      <c r="AA22" s="508"/>
      <c r="AB22" s="511"/>
      <c r="AC22" s="502"/>
      <c r="AD22" s="505"/>
      <c r="AE22" s="505"/>
      <c r="AF22" s="502"/>
      <c r="AG22" s="506"/>
      <c r="AH22" s="111" t="s">
        <v>3447</v>
      </c>
      <c r="AI22" s="111" t="s">
        <v>92</v>
      </c>
      <c r="AJ22" s="111" t="s">
        <v>43</v>
      </c>
      <c r="AK22" s="111">
        <v>0</v>
      </c>
      <c r="AL22" s="111" t="s">
        <v>44</v>
      </c>
      <c r="AM22" s="111">
        <v>82228056101</v>
      </c>
      <c r="AN22" s="111">
        <v>156</v>
      </c>
      <c r="AO22" s="111">
        <v>52</v>
      </c>
      <c r="AP22" s="111" t="s">
        <v>3448</v>
      </c>
      <c r="AQ22" s="111" t="s">
        <v>3449</v>
      </c>
      <c r="AR22" s="111" t="s">
        <v>3450</v>
      </c>
      <c r="AS22" s="111" t="s">
        <v>45</v>
      </c>
      <c r="AT22" s="111" t="s">
        <v>45</v>
      </c>
      <c r="AU22" s="111" t="s">
        <v>47</v>
      </c>
      <c r="AV22" s="111" t="s">
        <v>47</v>
      </c>
      <c r="AW22" s="111" t="s">
        <v>3451</v>
      </c>
      <c r="AX22" s="111" t="s">
        <v>3452</v>
      </c>
      <c r="AY22" s="111" t="s">
        <v>53</v>
      </c>
      <c r="AZ22" s="111">
        <v>0</v>
      </c>
      <c r="BA22" s="111">
        <v>0</v>
      </c>
      <c r="BB22" s="111" t="s">
        <v>205</v>
      </c>
      <c r="BC22" s="111" t="s">
        <v>205</v>
      </c>
      <c r="BD22" s="111"/>
      <c r="BE22" s="111" t="s">
        <v>121</v>
      </c>
      <c r="BF22" s="111" t="s">
        <v>122</v>
      </c>
      <c r="BG22" s="111" t="s">
        <v>205</v>
      </c>
      <c r="BH22" s="121">
        <v>43141</v>
      </c>
      <c r="BI22" s="111" t="s">
        <v>3453</v>
      </c>
      <c r="BJ22" s="111">
        <v>1</v>
      </c>
      <c r="BK22" s="122">
        <v>76</v>
      </c>
      <c r="BL22" s="122">
        <v>96.2</v>
      </c>
      <c r="BM22" s="122">
        <v>172.2</v>
      </c>
      <c r="BN22" s="122"/>
      <c r="BO22" s="122" t="s">
        <v>125</v>
      </c>
      <c r="BP22" s="122" t="s">
        <v>64</v>
      </c>
      <c r="BQ22" s="119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</row>
    <row r="23" spans="1:87" ht="18" customHeight="1">
      <c r="A23" s="309">
        <f t="shared" si="0"/>
        <v>11</v>
      </c>
      <c r="B23" s="548"/>
      <c r="C23" s="440" t="s">
        <v>6396</v>
      </c>
      <c r="D23" s="912" t="s">
        <v>6397</v>
      </c>
      <c r="E23" s="911" t="s">
        <v>2658</v>
      </c>
      <c r="F23" s="20"/>
      <c r="G23" s="13"/>
      <c r="H23" s="20"/>
      <c r="I23" s="20"/>
      <c r="J23" s="20"/>
      <c r="K23" s="20"/>
      <c r="L23" s="20"/>
      <c r="M23" s="498"/>
      <c r="N23" s="499"/>
      <c r="O23" s="512"/>
      <c r="P23" s="508"/>
      <c r="Q23" s="513"/>
      <c r="R23" s="513"/>
      <c r="S23" s="508"/>
      <c r="T23" s="508"/>
      <c r="U23" s="508"/>
      <c r="V23" s="508"/>
      <c r="W23" s="508"/>
      <c r="X23" s="508"/>
      <c r="Y23" s="508"/>
      <c r="Z23" s="503"/>
      <c r="AA23" s="508"/>
      <c r="AB23" s="511"/>
      <c r="AC23" s="502"/>
      <c r="AD23" s="505"/>
      <c r="AE23" s="505"/>
      <c r="AF23" s="502"/>
      <c r="AG23" s="506"/>
      <c r="AH23" s="143" t="s">
        <v>3407</v>
      </c>
      <c r="AI23" s="122" t="s">
        <v>95</v>
      </c>
      <c r="AJ23" s="122" t="s">
        <v>43</v>
      </c>
      <c r="AK23" s="122">
        <v>0</v>
      </c>
      <c r="AL23" s="122" t="s">
        <v>44</v>
      </c>
      <c r="AM23" s="122">
        <v>81257333391</v>
      </c>
      <c r="AN23" s="122">
        <v>155</v>
      </c>
      <c r="AO23" s="122">
        <v>40</v>
      </c>
      <c r="AP23" s="143" t="s">
        <v>3408</v>
      </c>
      <c r="AQ23" s="143" t="s">
        <v>3409</v>
      </c>
      <c r="AR23" s="143" t="s">
        <v>3410</v>
      </c>
      <c r="AS23" s="143" t="s">
        <v>54</v>
      </c>
      <c r="AT23" s="143" t="s">
        <v>54</v>
      </c>
      <c r="AU23" s="143" t="s">
        <v>47</v>
      </c>
      <c r="AV23" s="143" t="s">
        <v>47</v>
      </c>
      <c r="AW23" s="143" t="s">
        <v>3411</v>
      </c>
      <c r="AX23" s="143" t="s">
        <v>274</v>
      </c>
      <c r="AY23" s="122" t="s">
        <v>53</v>
      </c>
      <c r="AZ23" s="122">
        <v>0</v>
      </c>
      <c r="BA23" s="122">
        <v>0</v>
      </c>
      <c r="BB23" s="122" t="s">
        <v>64</v>
      </c>
      <c r="BC23" s="122" t="s">
        <v>67</v>
      </c>
      <c r="BD23" s="143"/>
      <c r="BE23" s="122" t="s">
        <v>121</v>
      </c>
      <c r="BF23" s="122" t="s">
        <v>122</v>
      </c>
      <c r="BG23" s="122"/>
      <c r="BH23" s="146">
        <v>43185</v>
      </c>
      <c r="BI23" s="143" t="s">
        <v>3456</v>
      </c>
      <c r="BJ23" s="122">
        <v>2</v>
      </c>
      <c r="BK23" s="138">
        <v>76</v>
      </c>
      <c r="BL23" s="138">
        <v>75.400000000000006</v>
      </c>
      <c r="BM23" s="119">
        <v>151.4</v>
      </c>
      <c r="BN23" s="119"/>
      <c r="BO23" s="119" t="s">
        <v>125</v>
      </c>
      <c r="BP23" s="122" t="s">
        <v>64</v>
      </c>
      <c r="BQ23" s="119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</row>
    <row r="24" spans="1:87" ht="18" customHeight="1">
      <c r="A24" s="309">
        <f t="shared" si="0"/>
        <v>12</v>
      </c>
      <c r="B24" s="547"/>
      <c r="C24" s="440" t="s">
        <v>6398</v>
      </c>
      <c r="D24" s="912" t="s">
        <v>6399</v>
      </c>
      <c r="E24" s="911" t="s">
        <v>2658</v>
      </c>
      <c r="F24" s="20"/>
      <c r="G24" s="13"/>
      <c r="H24" s="20"/>
      <c r="I24" s="20"/>
      <c r="J24" s="20"/>
      <c r="K24" s="20"/>
      <c r="L24" s="20"/>
      <c r="M24" s="498"/>
      <c r="N24" s="499"/>
      <c r="O24" s="512"/>
      <c r="P24" s="508"/>
      <c r="Q24" s="513"/>
      <c r="R24" s="513"/>
      <c r="S24" s="508"/>
      <c r="T24" s="508"/>
      <c r="U24" s="508"/>
      <c r="V24" s="508"/>
      <c r="W24" s="508"/>
      <c r="X24" s="508"/>
      <c r="Y24" s="508"/>
      <c r="Z24" s="503"/>
      <c r="AA24" s="508"/>
      <c r="AB24" s="511"/>
      <c r="AC24" s="502"/>
      <c r="AD24" s="505"/>
      <c r="AE24" s="505"/>
      <c r="AF24" s="502"/>
      <c r="AG24" s="506"/>
      <c r="AH24" s="111" t="s">
        <v>3458</v>
      </c>
      <c r="AI24" s="111" t="s">
        <v>106</v>
      </c>
      <c r="AJ24" s="111" t="s">
        <v>43</v>
      </c>
      <c r="AK24" s="111">
        <v>3515085404990000</v>
      </c>
      <c r="AL24" s="111" t="s">
        <v>44</v>
      </c>
      <c r="AM24" s="111">
        <v>87851278432</v>
      </c>
      <c r="AN24" s="111">
        <v>167</v>
      </c>
      <c r="AO24" s="111">
        <v>80</v>
      </c>
      <c r="AP24" s="111" t="s">
        <v>3459</v>
      </c>
      <c r="AQ24" s="111" t="s">
        <v>3460</v>
      </c>
      <c r="AR24" s="111" t="s">
        <v>3461</v>
      </c>
      <c r="AS24" s="111" t="s">
        <v>45</v>
      </c>
      <c r="AT24" s="111" t="s">
        <v>57</v>
      </c>
      <c r="AU24" s="111" t="s">
        <v>48</v>
      </c>
      <c r="AV24" s="111" t="s">
        <v>48</v>
      </c>
      <c r="AW24" s="111" t="s">
        <v>3462</v>
      </c>
      <c r="AX24" s="111" t="s">
        <v>3463</v>
      </c>
      <c r="AY24" s="111" t="s">
        <v>53</v>
      </c>
      <c r="AZ24" s="111" t="s">
        <v>3464</v>
      </c>
      <c r="BA24" s="111">
        <v>2017</v>
      </c>
      <c r="BB24" s="111" t="s">
        <v>205</v>
      </c>
      <c r="BC24" s="111" t="s">
        <v>205</v>
      </c>
      <c r="BD24" s="111"/>
      <c r="BE24" s="111" t="s">
        <v>121</v>
      </c>
      <c r="BF24" s="111" t="s">
        <v>122</v>
      </c>
      <c r="BG24" s="111" t="s">
        <v>205</v>
      </c>
      <c r="BH24" s="121">
        <v>43167</v>
      </c>
      <c r="BI24" s="111" t="s">
        <v>3465</v>
      </c>
      <c r="BJ24" s="111">
        <v>1</v>
      </c>
      <c r="BK24" s="122">
        <v>72</v>
      </c>
      <c r="BL24" s="122">
        <v>79.599999999999994</v>
      </c>
      <c r="BM24" s="122">
        <v>151.6</v>
      </c>
      <c r="BN24" s="122" t="s">
        <v>2117</v>
      </c>
      <c r="BO24" s="122" t="s">
        <v>1593</v>
      </c>
      <c r="BP24" s="122" t="s">
        <v>64</v>
      </c>
      <c r="BQ24" s="119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</row>
    <row r="25" spans="1:87" ht="18" customHeight="1">
      <c r="A25" s="309">
        <f t="shared" si="0"/>
        <v>13</v>
      </c>
      <c r="B25" s="548"/>
      <c r="C25" s="440" t="s">
        <v>6400</v>
      </c>
      <c r="D25" s="912" t="s">
        <v>6401</v>
      </c>
      <c r="E25" s="911" t="s">
        <v>2658</v>
      </c>
      <c r="F25" s="20"/>
      <c r="G25" s="13"/>
      <c r="H25" s="20"/>
      <c r="I25" s="20"/>
      <c r="J25" s="20"/>
      <c r="K25" s="20"/>
      <c r="L25" s="20"/>
      <c r="M25" s="498"/>
      <c r="N25" s="499"/>
      <c r="O25" s="512"/>
      <c r="P25" s="508"/>
      <c r="Q25" s="513"/>
      <c r="R25" s="513"/>
      <c r="S25" s="508"/>
      <c r="T25" s="508"/>
      <c r="U25" s="508"/>
      <c r="V25" s="508"/>
      <c r="W25" s="508"/>
      <c r="X25" s="508"/>
      <c r="Y25" s="508"/>
      <c r="Z25" s="503"/>
      <c r="AA25" s="508"/>
      <c r="AB25" s="511"/>
      <c r="AC25" s="502"/>
      <c r="AD25" s="505"/>
      <c r="AE25" s="505"/>
      <c r="AF25" s="502"/>
      <c r="AG25" s="506"/>
      <c r="AH25" s="122"/>
      <c r="AI25" s="143" t="s">
        <v>3731</v>
      </c>
      <c r="AJ25" s="122" t="s">
        <v>42</v>
      </c>
      <c r="AK25" s="122" t="s">
        <v>43</v>
      </c>
      <c r="AL25" s="181">
        <v>5.1040499999999997E+20</v>
      </c>
      <c r="AM25" s="122" t="s">
        <v>44</v>
      </c>
      <c r="AN25" s="122">
        <v>87825110628</v>
      </c>
      <c r="AO25" s="122">
        <v>159</v>
      </c>
      <c r="AP25" s="122">
        <v>57</v>
      </c>
      <c r="AQ25" s="143" t="s">
        <v>3732</v>
      </c>
      <c r="AR25" s="143" t="s">
        <v>3733</v>
      </c>
      <c r="AS25" s="143" t="s">
        <v>3734</v>
      </c>
      <c r="AT25" s="143" t="s">
        <v>66</v>
      </c>
      <c r="AU25" s="143" t="s">
        <v>45</v>
      </c>
      <c r="AV25" s="122" t="s">
        <v>55</v>
      </c>
      <c r="AW25" s="122" t="s">
        <v>48</v>
      </c>
      <c r="AX25" s="143" t="s">
        <v>3735</v>
      </c>
      <c r="AY25" s="143" t="s">
        <v>3736</v>
      </c>
      <c r="AZ25" s="122" t="s">
        <v>53</v>
      </c>
      <c r="BA25" s="122" t="s">
        <v>133</v>
      </c>
      <c r="BB25" s="122">
        <v>2018</v>
      </c>
      <c r="BC25" s="122" t="s">
        <v>64</v>
      </c>
      <c r="BD25" s="122" t="s">
        <v>56</v>
      </c>
      <c r="BE25" s="122"/>
      <c r="BF25" s="122" t="s">
        <v>121</v>
      </c>
      <c r="BG25" s="122" t="s">
        <v>122</v>
      </c>
      <c r="BH25" s="122"/>
      <c r="BI25" s="146">
        <v>43290</v>
      </c>
      <c r="BJ25" s="143"/>
      <c r="BK25" s="138">
        <v>71</v>
      </c>
      <c r="BL25" s="138">
        <v>80</v>
      </c>
      <c r="BM25" s="119">
        <f>BK25+BL25</f>
        <v>151</v>
      </c>
      <c r="BN25" s="119"/>
      <c r="BO25" s="119" t="str">
        <f>IF(BM25&lt;95,"TIDAK LULUS",IF(BM25&gt;=95,"LULUS"))</f>
        <v>LULUS</v>
      </c>
      <c r="BP25" s="138" t="s">
        <v>64</v>
      </c>
      <c r="BQ25" s="119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</row>
    <row r="26" spans="1:87" ht="18" customHeight="1">
      <c r="A26" s="309">
        <f t="shared" si="0"/>
        <v>14</v>
      </c>
      <c r="B26" s="547"/>
      <c r="C26" s="440" t="s">
        <v>6402</v>
      </c>
      <c r="D26" s="912" t="s">
        <v>6403</v>
      </c>
      <c r="E26" s="911" t="s">
        <v>2658</v>
      </c>
      <c r="F26" s="20"/>
      <c r="G26" s="13"/>
      <c r="H26" s="20"/>
      <c r="I26" s="20"/>
      <c r="J26" s="20"/>
      <c r="K26" s="20"/>
      <c r="L26" s="20"/>
      <c r="M26" s="498"/>
      <c r="N26" s="499"/>
      <c r="O26" s="512"/>
      <c r="P26" s="508"/>
      <c r="Q26" s="513"/>
      <c r="R26" s="513"/>
      <c r="S26" s="508"/>
      <c r="T26" s="508"/>
      <c r="U26" s="508"/>
      <c r="V26" s="508"/>
      <c r="W26" s="508"/>
      <c r="X26" s="508"/>
      <c r="Y26" s="508"/>
      <c r="Z26" s="503"/>
      <c r="AA26" s="508"/>
      <c r="AB26" s="511"/>
      <c r="AC26" s="502"/>
      <c r="AD26" s="505"/>
      <c r="AE26" s="505"/>
      <c r="AF26" s="502"/>
      <c r="AG26" s="506"/>
      <c r="AH26" s="111" t="s">
        <v>3481</v>
      </c>
      <c r="AI26" s="111" t="s">
        <v>92</v>
      </c>
      <c r="AJ26" s="111" t="s">
        <v>43</v>
      </c>
      <c r="AK26" s="111">
        <v>0</v>
      </c>
      <c r="AL26" s="111" t="s">
        <v>44</v>
      </c>
      <c r="AM26" s="111">
        <v>81273955600</v>
      </c>
      <c r="AN26" s="111">
        <v>165</v>
      </c>
      <c r="AO26" s="111">
        <v>70</v>
      </c>
      <c r="AP26" s="111" t="s">
        <v>3482</v>
      </c>
      <c r="AQ26" s="111"/>
      <c r="AR26" s="111" t="s">
        <v>3483</v>
      </c>
      <c r="AS26" s="111" t="s">
        <v>66</v>
      </c>
      <c r="AT26" s="111" t="s">
        <v>66</v>
      </c>
      <c r="AU26" s="111" t="s">
        <v>47</v>
      </c>
      <c r="AV26" s="111" t="s">
        <v>47</v>
      </c>
      <c r="AW26" s="111" t="s">
        <v>3484</v>
      </c>
      <c r="AX26" s="111" t="s">
        <v>3485</v>
      </c>
      <c r="AY26" s="111" t="s">
        <v>53</v>
      </c>
      <c r="AZ26" s="111">
        <v>0</v>
      </c>
      <c r="BA26" s="111">
        <v>0</v>
      </c>
      <c r="BB26" s="111" t="s">
        <v>205</v>
      </c>
      <c r="BC26" s="111" t="s">
        <v>205</v>
      </c>
      <c r="BD26" s="111"/>
      <c r="BE26" s="111" t="s">
        <v>121</v>
      </c>
      <c r="BF26" s="111" t="s">
        <v>122</v>
      </c>
      <c r="BG26" s="111" t="s">
        <v>205</v>
      </c>
      <c r="BH26" s="121">
        <v>43152</v>
      </c>
      <c r="BI26" s="111" t="s">
        <v>3486</v>
      </c>
      <c r="BJ26" s="111">
        <v>1</v>
      </c>
      <c r="BK26" s="122">
        <v>70</v>
      </c>
      <c r="BL26" s="122">
        <v>78.8</v>
      </c>
      <c r="BM26" s="122">
        <v>148.80000000000001</v>
      </c>
      <c r="BN26" s="122"/>
      <c r="BO26" s="122" t="s">
        <v>125</v>
      </c>
      <c r="BP26" s="122" t="s">
        <v>64</v>
      </c>
      <c r="BQ26" s="119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</row>
    <row r="27" spans="1:87" ht="18" customHeight="1">
      <c r="A27" s="309">
        <f t="shared" si="0"/>
        <v>15</v>
      </c>
      <c r="B27" s="548"/>
      <c r="C27" s="440" t="s">
        <v>6404</v>
      </c>
      <c r="D27" s="912" t="s">
        <v>6405</v>
      </c>
      <c r="E27" s="911" t="s">
        <v>2658</v>
      </c>
      <c r="F27" s="20"/>
      <c r="G27" s="13"/>
      <c r="H27" s="20"/>
      <c r="I27" s="20"/>
      <c r="J27" s="20"/>
      <c r="K27" s="20"/>
      <c r="L27" s="20"/>
      <c r="M27" s="498"/>
      <c r="N27" s="499"/>
      <c r="O27" s="512"/>
      <c r="P27" s="508"/>
      <c r="Q27" s="513"/>
      <c r="R27" s="513"/>
      <c r="S27" s="508"/>
      <c r="T27" s="508"/>
      <c r="U27" s="508"/>
      <c r="V27" s="508"/>
      <c r="W27" s="508"/>
      <c r="X27" s="508"/>
      <c r="Y27" s="508"/>
      <c r="Z27" s="503"/>
      <c r="AA27" s="508"/>
      <c r="AB27" s="511"/>
      <c r="AC27" s="502"/>
      <c r="AD27" s="505"/>
      <c r="AE27" s="505"/>
      <c r="AF27" s="502"/>
      <c r="AG27" s="506"/>
      <c r="AH27" s="111" t="s">
        <v>3489</v>
      </c>
      <c r="AI27" s="111" t="s">
        <v>92</v>
      </c>
      <c r="AJ27" s="111" t="s">
        <v>43</v>
      </c>
      <c r="AK27" s="111">
        <v>0</v>
      </c>
      <c r="AL27" s="111" t="s">
        <v>44</v>
      </c>
      <c r="AM27" s="111">
        <v>2129066336</v>
      </c>
      <c r="AN27" s="111">
        <v>183</v>
      </c>
      <c r="AO27" s="111">
        <v>68</v>
      </c>
      <c r="AP27" s="111" t="s">
        <v>3490</v>
      </c>
      <c r="AQ27" s="111" t="s">
        <v>3491</v>
      </c>
      <c r="AR27" s="111" t="s">
        <v>3492</v>
      </c>
      <c r="AS27" s="111" t="s">
        <v>45</v>
      </c>
      <c r="AT27" s="111" t="s">
        <v>45</v>
      </c>
      <c r="AU27" s="111" t="s">
        <v>51</v>
      </c>
      <c r="AV27" s="111" t="s">
        <v>51</v>
      </c>
      <c r="AW27" s="111" t="s">
        <v>3493</v>
      </c>
      <c r="AX27" s="111" t="s">
        <v>3494</v>
      </c>
      <c r="AY27" s="111" t="s">
        <v>53</v>
      </c>
      <c r="AZ27" s="111">
        <v>0</v>
      </c>
      <c r="BA27" s="111">
        <v>2018</v>
      </c>
      <c r="BB27" s="111" t="s">
        <v>205</v>
      </c>
      <c r="BC27" s="111" t="s">
        <v>205</v>
      </c>
      <c r="BD27" s="111"/>
      <c r="BE27" s="111" t="s">
        <v>121</v>
      </c>
      <c r="BF27" s="111" t="s">
        <v>122</v>
      </c>
      <c r="BG27" s="111" t="s">
        <v>205</v>
      </c>
      <c r="BH27" s="121">
        <v>43162</v>
      </c>
      <c r="BI27" s="111" t="s">
        <v>3495</v>
      </c>
      <c r="BJ27" s="111">
        <v>1</v>
      </c>
      <c r="BK27" s="122">
        <v>88</v>
      </c>
      <c r="BL27" s="122">
        <v>80</v>
      </c>
      <c r="BM27" s="122">
        <v>168</v>
      </c>
      <c r="BN27" s="122"/>
      <c r="BO27" s="122" t="s">
        <v>125</v>
      </c>
      <c r="BP27" s="122" t="s">
        <v>64</v>
      </c>
      <c r="BQ27" s="122"/>
    </row>
    <row r="28" spans="1:87" ht="18" customHeight="1">
      <c r="A28" s="309">
        <f t="shared" si="0"/>
        <v>16</v>
      </c>
      <c r="B28" s="547"/>
      <c r="C28" s="402">
        <v>20191110001</v>
      </c>
      <c r="D28" s="913" t="s">
        <v>6406</v>
      </c>
      <c r="E28" s="914" t="s">
        <v>74</v>
      </c>
      <c r="F28" s="20"/>
      <c r="G28" s="13"/>
      <c r="H28" s="20"/>
      <c r="I28" s="20"/>
      <c r="J28" s="20"/>
      <c r="K28" s="20"/>
      <c r="L28" s="20"/>
      <c r="M28" s="498"/>
      <c r="N28" s="499"/>
      <c r="O28" s="512"/>
      <c r="P28" s="508"/>
      <c r="Q28" s="513"/>
      <c r="R28" s="513"/>
      <c r="S28" s="508"/>
      <c r="T28" s="508"/>
      <c r="U28" s="508"/>
      <c r="V28" s="508"/>
      <c r="W28" s="508"/>
      <c r="X28" s="508"/>
      <c r="Y28" s="508"/>
      <c r="Z28" s="503"/>
      <c r="AA28" s="508"/>
      <c r="AB28" s="511"/>
      <c r="AC28" s="502"/>
      <c r="AD28" s="505"/>
      <c r="AE28" s="505"/>
      <c r="AF28" s="502"/>
      <c r="AG28" s="506"/>
      <c r="AH28" s="122"/>
      <c r="AI28" s="134" t="s">
        <v>3498</v>
      </c>
      <c r="AJ28" s="122" t="s">
        <v>95</v>
      </c>
      <c r="AK28" s="122" t="s">
        <v>43</v>
      </c>
      <c r="AL28" s="181">
        <v>3.27302E+20</v>
      </c>
      <c r="AM28" s="122" t="s">
        <v>44</v>
      </c>
      <c r="AN28" s="122">
        <v>82218495400</v>
      </c>
      <c r="AO28" s="122">
        <v>180</v>
      </c>
      <c r="AP28" s="122">
        <v>79</v>
      </c>
      <c r="AQ28" s="134" t="s">
        <v>3499</v>
      </c>
      <c r="AR28" s="134" t="s">
        <v>3500</v>
      </c>
      <c r="AS28" s="134" t="s">
        <v>3501</v>
      </c>
      <c r="AT28" s="122" t="s">
        <v>45</v>
      </c>
      <c r="AU28" s="122" t="s">
        <v>45</v>
      </c>
      <c r="AV28" s="122" t="s">
        <v>55</v>
      </c>
      <c r="AW28" s="122" t="s">
        <v>55</v>
      </c>
      <c r="AX28" s="134" t="s">
        <v>3502</v>
      </c>
      <c r="AY28" s="134" t="s">
        <v>3503</v>
      </c>
      <c r="AZ28" s="122" t="s">
        <v>53</v>
      </c>
      <c r="BA28" s="122" t="s">
        <v>119</v>
      </c>
      <c r="BB28" s="122">
        <v>2016</v>
      </c>
      <c r="BC28" s="122" t="s">
        <v>41</v>
      </c>
      <c r="BD28" s="122" t="s">
        <v>64</v>
      </c>
      <c r="BE28" s="122"/>
      <c r="BF28" s="122" t="s">
        <v>121</v>
      </c>
      <c r="BG28" s="122" t="s">
        <v>122</v>
      </c>
      <c r="BH28" s="122"/>
      <c r="BI28" s="146">
        <v>43287</v>
      </c>
      <c r="BJ28" s="134" t="s">
        <v>3504</v>
      </c>
      <c r="BK28" s="138">
        <v>86</v>
      </c>
      <c r="BL28" s="138">
        <v>86</v>
      </c>
      <c r="BM28" s="119">
        <f>BK28+BL28</f>
        <v>172</v>
      </c>
      <c r="BN28" s="119"/>
      <c r="BO28" s="119" t="str">
        <f>IF(BM28&lt;95,"TIDAK LULUS",IF(BM28&gt;=95,"LULUS"))</f>
        <v>LULUS</v>
      </c>
      <c r="BP28" s="138" t="s">
        <v>64</v>
      </c>
      <c r="BQ28" s="119"/>
    </row>
    <row r="29" spans="1:87" ht="18" customHeight="1">
      <c r="A29" s="309">
        <f t="shared" si="0"/>
        <v>17</v>
      </c>
      <c r="B29" s="548"/>
      <c r="C29" s="402">
        <v>20191110002</v>
      </c>
      <c r="D29" s="401" t="s">
        <v>6407</v>
      </c>
      <c r="E29" s="914" t="s">
        <v>74</v>
      </c>
      <c r="F29" s="20"/>
      <c r="G29" s="13"/>
      <c r="H29" s="20"/>
      <c r="I29" s="20"/>
      <c r="J29" s="20"/>
      <c r="K29" s="20"/>
      <c r="L29" s="20"/>
      <c r="M29" s="498"/>
      <c r="N29" s="499"/>
      <c r="O29" s="512"/>
      <c r="P29" s="508"/>
      <c r="Q29" s="513"/>
      <c r="R29" s="513"/>
      <c r="S29" s="508"/>
      <c r="T29" s="508"/>
      <c r="U29" s="508"/>
      <c r="V29" s="508"/>
      <c r="W29" s="508"/>
      <c r="X29" s="508"/>
      <c r="Y29" s="508"/>
      <c r="Z29" s="503"/>
      <c r="AA29" s="508"/>
      <c r="AB29" s="511"/>
      <c r="AC29" s="502"/>
      <c r="AD29" s="505"/>
      <c r="AE29" s="505"/>
      <c r="AF29" s="502"/>
      <c r="AG29" s="506"/>
      <c r="AH29" s="122"/>
      <c r="AI29" s="143" t="s">
        <v>3507</v>
      </c>
      <c r="AJ29" s="122" t="s">
        <v>42</v>
      </c>
      <c r="AK29" s="122" t="s">
        <v>43</v>
      </c>
      <c r="AL29" s="122">
        <v>5171030901990010</v>
      </c>
      <c r="AM29" s="122" t="s">
        <v>44</v>
      </c>
      <c r="AN29" s="122">
        <v>81238502382</v>
      </c>
      <c r="AO29" s="122">
        <v>182</v>
      </c>
      <c r="AP29" s="122">
        <v>70</v>
      </c>
      <c r="AQ29" s="143" t="s">
        <v>3508</v>
      </c>
      <c r="AR29" s="143" t="s">
        <v>3509</v>
      </c>
      <c r="AS29" s="143" t="s">
        <v>3510</v>
      </c>
      <c r="AT29" s="143" t="s">
        <v>54</v>
      </c>
      <c r="AU29" s="143" t="s">
        <v>54</v>
      </c>
      <c r="AV29" s="122" t="s">
        <v>55</v>
      </c>
      <c r="AW29" s="122" t="s">
        <v>55</v>
      </c>
      <c r="AX29" s="143" t="s">
        <v>3511</v>
      </c>
      <c r="AY29" s="143" t="s">
        <v>3512</v>
      </c>
      <c r="AZ29" s="122" t="s">
        <v>53</v>
      </c>
      <c r="BA29" s="122" t="s">
        <v>119</v>
      </c>
      <c r="BB29" s="122">
        <v>2017</v>
      </c>
      <c r="BC29" s="122" t="s">
        <v>64</v>
      </c>
      <c r="BD29" s="122" t="s">
        <v>64</v>
      </c>
      <c r="BE29" s="143"/>
      <c r="BF29" s="122" t="s">
        <v>121</v>
      </c>
      <c r="BG29" s="122" t="s">
        <v>122</v>
      </c>
      <c r="BH29" s="143"/>
      <c r="BI29" s="193">
        <v>43235</v>
      </c>
      <c r="BJ29" s="143" t="s">
        <v>3513</v>
      </c>
      <c r="BK29" s="138">
        <v>78</v>
      </c>
      <c r="BL29" s="138">
        <v>86</v>
      </c>
      <c r="BM29" s="119">
        <f>BK29+BL29</f>
        <v>164</v>
      </c>
      <c r="BN29" s="119"/>
      <c r="BO29" s="119" t="str">
        <f>IF(BM29&lt;95,"TIDAK LULUS",IF(BM29&gt;=95,"LULUS"))</f>
        <v>LULUS</v>
      </c>
      <c r="BP29" s="138" t="s">
        <v>64</v>
      </c>
      <c r="BQ29" s="143"/>
    </row>
    <row r="30" spans="1:87" ht="18" customHeight="1">
      <c r="A30" s="309">
        <f t="shared" si="0"/>
        <v>18</v>
      </c>
      <c r="B30" s="547"/>
      <c r="C30" s="402">
        <v>20191110005</v>
      </c>
      <c r="D30" s="401" t="s">
        <v>6408</v>
      </c>
      <c r="E30" s="914" t="s">
        <v>74</v>
      </c>
      <c r="F30" s="20"/>
      <c r="G30" s="13"/>
      <c r="H30" s="20"/>
      <c r="I30" s="20"/>
      <c r="J30" s="20"/>
      <c r="K30" s="20"/>
      <c r="L30" s="20"/>
      <c r="M30" s="498"/>
      <c r="N30" s="499"/>
      <c r="O30" s="512"/>
      <c r="P30" s="508"/>
      <c r="Q30" s="513"/>
      <c r="R30" s="513"/>
      <c r="S30" s="508"/>
      <c r="T30" s="508"/>
      <c r="U30" s="508"/>
      <c r="V30" s="508"/>
      <c r="W30" s="508"/>
      <c r="X30" s="508"/>
      <c r="Y30" s="508"/>
      <c r="Z30" s="503"/>
      <c r="AA30" s="508"/>
      <c r="AB30" s="511"/>
      <c r="AC30" s="502"/>
      <c r="AD30" s="505"/>
      <c r="AE30" s="505"/>
      <c r="AF30" s="502"/>
      <c r="AG30" s="506"/>
      <c r="AH30" s="122"/>
      <c r="AI30" s="134" t="s">
        <v>3516</v>
      </c>
      <c r="AJ30" s="122" t="s">
        <v>106</v>
      </c>
      <c r="AK30" s="122" t="s">
        <v>43</v>
      </c>
      <c r="AL30" s="122">
        <v>0</v>
      </c>
      <c r="AM30" s="122" t="s">
        <v>44</v>
      </c>
      <c r="AN30" s="122">
        <v>81334070015</v>
      </c>
      <c r="AO30" s="122">
        <v>175</v>
      </c>
      <c r="AP30" s="122">
        <v>85</v>
      </c>
      <c r="AQ30" s="134" t="s">
        <v>3517</v>
      </c>
      <c r="AR30" s="134" t="s">
        <v>3518</v>
      </c>
      <c r="AS30" s="134" t="s">
        <v>3519</v>
      </c>
      <c r="AT30" s="134" t="s">
        <v>45</v>
      </c>
      <c r="AU30" s="122" t="s">
        <v>57</v>
      </c>
      <c r="AV30" s="122" t="s">
        <v>59</v>
      </c>
      <c r="AW30" s="122" t="s">
        <v>59</v>
      </c>
      <c r="AX30" s="134" t="s">
        <v>3520</v>
      </c>
      <c r="AY30" s="134" t="s">
        <v>3521</v>
      </c>
      <c r="AZ30" s="122" t="s">
        <v>53</v>
      </c>
      <c r="BA30" s="122" t="s">
        <v>119</v>
      </c>
      <c r="BB30" s="122">
        <v>2018</v>
      </c>
      <c r="BC30" s="122" t="s">
        <v>64</v>
      </c>
      <c r="BD30" s="122" t="s">
        <v>41</v>
      </c>
      <c r="BE30" s="122"/>
      <c r="BF30" s="122" t="s">
        <v>121</v>
      </c>
      <c r="BG30" s="122" t="s">
        <v>122</v>
      </c>
      <c r="BH30" s="122"/>
      <c r="BI30" s="146">
        <v>43288</v>
      </c>
      <c r="BJ30" s="134" t="s">
        <v>3522</v>
      </c>
      <c r="BK30" s="138">
        <v>75</v>
      </c>
      <c r="BL30" s="138">
        <v>78.2</v>
      </c>
      <c r="BM30" s="119">
        <f>BK30+BL30</f>
        <v>153.19999999999999</v>
      </c>
      <c r="BN30" s="119"/>
      <c r="BO30" s="119" t="str">
        <f>IF(BM30&lt;95,"TIDAK LULUS",IF(BM30&gt;=95,"LULUS"))</f>
        <v>LULUS</v>
      </c>
      <c r="BP30" s="138" t="s">
        <v>64</v>
      </c>
      <c r="BQ30" s="122"/>
    </row>
    <row r="31" spans="1:87" ht="18" customHeight="1">
      <c r="A31" s="309">
        <f t="shared" si="0"/>
        <v>19</v>
      </c>
      <c r="B31" s="548"/>
      <c r="C31" s="402">
        <v>20191110008</v>
      </c>
      <c r="D31" s="401" t="s">
        <v>6409</v>
      </c>
      <c r="E31" s="914" t="s">
        <v>74</v>
      </c>
      <c r="F31" s="20"/>
      <c r="G31" s="13"/>
      <c r="H31" s="20"/>
      <c r="I31" s="20"/>
      <c r="J31" s="20"/>
      <c r="K31" s="20"/>
      <c r="L31" s="20"/>
      <c r="M31" s="498"/>
      <c r="N31" s="499"/>
      <c r="O31" s="512"/>
      <c r="P31" s="508"/>
      <c r="Q31" s="513"/>
      <c r="R31" s="513"/>
      <c r="S31" s="508"/>
      <c r="T31" s="508"/>
      <c r="U31" s="508"/>
      <c r="V31" s="508"/>
      <c r="W31" s="508"/>
      <c r="X31" s="508"/>
      <c r="Y31" s="508"/>
      <c r="Z31" s="503"/>
      <c r="AA31" s="508"/>
      <c r="AB31" s="511"/>
      <c r="AC31" s="502"/>
      <c r="AD31" s="505"/>
      <c r="AE31" s="505"/>
      <c r="AF31" s="502"/>
      <c r="AG31" s="506"/>
      <c r="AH31" s="111" t="s">
        <v>3525</v>
      </c>
      <c r="AI31" s="111" t="s">
        <v>92</v>
      </c>
      <c r="AJ31" s="111" t="s">
        <v>43</v>
      </c>
      <c r="AK31" s="111">
        <v>0</v>
      </c>
      <c r="AL31" s="111" t="s">
        <v>44</v>
      </c>
      <c r="AM31" s="111">
        <v>341410590</v>
      </c>
      <c r="AN31" s="111">
        <v>178</v>
      </c>
      <c r="AO31" s="111">
        <v>57</v>
      </c>
      <c r="AP31" s="111" t="s">
        <v>3526</v>
      </c>
      <c r="AQ31" s="111" t="s">
        <v>3527</v>
      </c>
      <c r="AR31" s="111" t="s">
        <v>3528</v>
      </c>
      <c r="AS31" s="111" t="s">
        <v>54</v>
      </c>
      <c r="AT31" s="111" t="s">
        <v>66</v>
      </c>
      <c r="AU31" s="111" t="s">
        <v>59</v>
      </c>
      <c r="AV31" s="111" t="s">
        <v>59</v>
      </c>
      <c r="AW31" s="111" t="s">
        <v>3529</v>
      </c>
      <c r="AX31" s="111" t="s">
        <v>537</v>
      </c>
      <c r="AY31" s="111" t="s">
        <v>53</v>
      </c>
      <c r="AZ31" s="111">
        <v>0</v>
      </c>
      <c r="BA31" s="111">
        <v>2018</v>
      </c>
      <c r="BB31" s="111" t="s">
        <v>205</v>
      </c>
      <c r="BC31" s="111" t="s">
        <v>205</v>
      </c>
      <c r="BD31" s="111"/>
      <c r="BE31" s="111" t="s">
        <v>121</v>
      </c>
      <c r="BF31" s="111" t="s">
        <v>122</v>
      </c>
      <c r="BG31" s="111" t="s">
        <v>205</v>
      </c>
      <c r="BH31" s="121">
        <v>43164</v>
      </c>
      <c r="BI31" s="111" t="s">
        <v>3530</v>
      </c>
      <c r="BJ31" s="111">
        <v>1</v>
      </c>
      <c r="BK31" s="122">
        <v>74</v>
      </c>
      <c r="BL31" s="122">
        <v>82</v>
      </c>
      <c r="BM31" s="122">
        <v>156</v>
      </c>
      <c r="BN31" s="122" t="s">
        <v>3531</v>
      </c>
      <c r="BO31" s="122" t="s">
        <v>125</v>
      </c>
      <c r="BP31" s="122" t="s">
        <v>64</v>
      </c>
      <c r="BQ31" s="122"/>
    </row>
    <row r="32" spans="1:87" ht="18" customHeight="1">
      <c r="A32" s="309">
        <f t="shared" si="0"/>
        <v>20</v>
      </c>
      <c r="B32" s="547"/>
      <c r="C32" s="402">
        <v>20191110010</v>
      </c>
      <c r="D32" s="915" t="s">
        <v>6410</v>
      </c>
      <c r="E32" s="914" t="s">
        <v>74</v>
      </c>
      <c r="F32" s="20"/>
      <c r="G32" s="13"/>
      <c r="H32" s="20"/>
      <c r="I32" s="20"/>
      <c r="J32" s="20"/>
      <c r="K32" s="20"/>
      <c r="L32" s="20"/>
      <c r="M32" s="498"/>
      <c r="N32" s="499"/>
      <c r="O32" s="512"/>
      <c r="P32" s="502"/>
      <c r="Q32" s="502"/>
      <c r="R32" s="502"/>
      <c r="S32" s="502"/>
      <c r="T32" s="502"/>
      <c r="U32" s="502"/>
      <c r="V32" s="502"/>
      <c r="W32" s="502"/>
      <c r="X32" s="502"/>
      <c r="Y32" s="502"/>
      <c r="Z32" s="502"/>
      <c r="AA32" s="502"/>
      <c r="AB32" s="504"/>
      <c r="AC32" s="502"/>
      <c r="AD32" s="505"/>
      <c r="AE32" s="505"/>
      <c r="AF32" s="502"/>
      <c r="AG32" s="506"/>
      <c r="AH32" s="132" t="s">
        <v>3534</v>
      </c>
      <c r="AI32" s="132" t="s">
        <v>95</v>
      </c>
      <c r="AJ32" s="132" t="s">
        <v>43</v>
      </c>
      <c r="AK32" s="132">
        <v>0</v>
      </c>
      <c r="AL32" s="132" t="s">
        <v>44</v>
      </c>
      <c r="AM32" s="132">
        <v>8992095409</v>
      </c>
      <c r="AN32" s="132">
        <v>170</v>
      </c>
      <c r="AO32" s="132">
        <v>50</v>
      </c>
      <c r="AP32" s="132" t="s">
        <v>3535</v>
      </c>
      <c r="AQ32" s="132" t="s">
        <v>3536</v>
      </c>
      <c r="AR32" s="132" t="s">
        <v>3537</v>
      </c>
      <c r="AS32" s="132" t="s">
        <v>45</v>
      </c>
      <c r="AT32" s="132" t="s">
        <v>45</v>
      </c>
      <c r="AU32" s="132" t="s">
        <v>47</v>
      </c>
      <c r="AV32" s="132" t="s">
        <v>47</v>
      </c>
      <c r="AW32" s="132" t="s">
        <v>3538</v>
      </c>
      <c r="AX32" s="132" t="s">
        <v>3539</v>
      </c>
      <c r="AY32" s="132" t="s">
        <v>53</v>
      </c>
      <c r="AZ32" s="132">
        <v>0</v>
      </c>
      <c r="BA32" s="132">
        <v>0</v>
      </c>
      <c r="BB32" s="132" t="s">
        <v>205</v>
      </c>
      <c r="BC32" s="132" t="s">
        <v>393</v>
      </c>
      <c r="BD32" s="132"/>
      <c r="BE32" s="132" t="s">
        <v>121</v>
      </c>
      <c r="BF32" s="132" t="s">
        <v>122</v>
      </c>
      <c r="BG32" s="132"/>
      <c r="BH32" s="133">
        <v>43222</v>
      </c>
      <c r="BI32" s="132" t="s">
        <v>3540</v>
      </c>
      <c r="BJ32" s="132">
        <v>2</v>
      </c>
      <c r="BK32" s="138">
        <v>73</v>
      </c>
      <c r="BL32" s="138">
        <v>88</v>
      </c>
      <c r="BM32" s="119">
        <v>161</v>
      </c>
      <c r="BN32" s="119"/>
      <c r="BO32" s="119" t="s">
        <v>125</v>
      </c>
      <c r="BP32" s="138" t="s">
        <v>64</v>
      </c>
      <c r="BQ32" s="119"/>
    </row>
    <row r="33" spans="1:69" ht="18" customHeight="1">
      <c r="A33" s="309">
        <f t="shared" si="0"/>
        <v>21</v>
      </c>
      <c r="B33" s="548"/>
      <c r="C33" s="402">
        <v>20191110011</v>
      </c>
      <c r="D33" s="401" t="s">
        <v>6411</v>
      </c>
      <c r="E33" s="914" t="s">
        <v>74</v>
      </c>
      <c r="F33" s="20"/>
      <c r="G33" s="13"/>
      <c r="H33" s="20"/>
      <c r="I33" s="20"/>
      <c r="J33" s="20"/>
      <c r="K33" s="20"/>
      <c r="L33" s="20"/>
      <c r="M33" s="498"/>
      <c r="N33" s="553"/>
      <c r="O33" s="554"/>
      <c r="P33" s="555"/>
      <c r="Q33" s="555"/>
      <c r="R33" s="555"/>
      <c r="S33" s="555"/>
      <c r="T33" s="555"/>
      <c r="U33" s="555"/>
      <c r="V33" s="555"/>
      <c r="W33" s="555"/>
      <c r="X33" s="555"/>
      <c r="Y33" s="555"/>
      <c r="Z33" s="555"/>
      <c r="AA33" s="555"/>
      <c r="AB33" s="556"/>
      <c r="AC33" s="555"/>
      <c r="AD33" s="557"/>
      <c r="AE33" s="557"/>
      <c r="AF33" s="555"/>
      <c r="AG33" s="558"/>
      <c r="AH33" s="111" t="s">
        <v>3543</v>
      </c>
      <c r="AI33" s="111" t="s">
        <v>92</v>
      </c>
      <c r="AJ33" s="111" t="s">
        <v>43</v>
      </c>
      <c r="AK33" s="111">
        <v>0</v>
      </c>
      <c r="AL33" s="111" t="s">
        <v>44</v>
      </c>
      <c r="AM33" s="111">
        <v>341410590</v>
      </c>
      <c r="AN33" s="111">
        <v>172</v>
      </c>
      <c r="AO33" s="111">
        <v>80</v>
      </c>
      <c r="AP33" s="111" t="s">
        <v>3544</v>
      </c>
      <c r="AQ33" s="111" t="s">
        <v>3545</v>
      </c>
      <c r="AR33" s="111" t="s">
        <v>3546</v>
      </c>
      <c r="AS33" s="111" t="s">
        <v>66</v>
      </c>
      <c r="AT33" s="111" t="s">
        <v>66</v>
      </c>
      <c r="AU33" s="111" t="s">
        <v>59</v>
      </c>
      <c r="AV33" s="111" t="s">
        <v>59</v>
      </c>
      <c r="AW33" s="111" t="s">
        <v>3547</v>
      </c>
      <c r="AX33" s="111" t="s">
        <v>537</v>
      </c>
      <c r="AY33" s="111" t="s">
        <v>53</v>
      </c>
      <c r="AZ33" s="111">
        <v>0</v>
      </c>
      <c r="BA33" s="111">
        <v>2018</v>
      </c>
      <c r="BB33" s="111" t="s">
        <v>205</v>
      </c>
      <c r="BC33" s="111" t="s">
        <v>205</v>
      </c>
      <c r="BD33" s="111"/>
      <c r="BE33" s="111" t="s">
        <v>121</v>
      </c>
      <c r="BF33" s="111" t="s">
        <v>122</v>
      </c>
      <c r="BG33" s="111" t="s">
        <v>205</v>
      </c>
      <c r="BH33" s="121">
        <v>43162</v>
      </c>
      <c r="BI33" s="111" t="s">
        <v>3548</v>
      </c>
      <c r="BJ33" s="111">
        <v>1</v>
      </c>
      <c r="BK33" s="122">
        <v>72</v>
      </c>
      <c r="BL33" s="122">
        <v>89</v>
      </c>
      <c r="BM33" s="122">
        <v>161</v>
      </c>
      <c r="BN33" s="122" t="s">
        <v>3531</v>
      </c>
      <c r="BO33" s="122" t="s">
        <v>125</v>
      </c>
      <c r="BP33" s="122" t="s">
        <v>64</v>
      </c>
      <c r="BQ33" s="122"/>
    </row>
    <row r="34" spans="1:69" ht="18" customHeight="1">
      <c r="A34" s="309">
        <f t="shared" si="0"/>
        <v>22</v>
      </c>
      <c r="B34" s="547"/>
      <c r="C34" s="402">
        <v>20191110014</v>
      </c>
      <c r="D34" s="401" t="s">
        <v>6412</v>
      </c>
      <c r="E34" s="914" t="s">
        <v>74</v>
      </c>
      <c r="F34" s="20"/>
      <c r="G34" s="99"/>
      <c r="H34" s="20"/>
      <c r="I34" s="20"/>
      <c r="J34" s="20"/>
      <c r="K34" s="20"/>
      <c r="L34" s="20"/>
      <c r="M34" s="498"/>
      <c r="N34" s="553"/>
      <c r="O34" s="554"/>
      <c r="P34" s="555"/>
      <c r="Q34" s="555"/>
      <c r="R34" s="555"/>
      <c r="S34" s="555"/>
      <c r="T34" s="555"/>
      <c r="U34" s="555"/>
      <c r="V34" s="555"/>
      <c r="W34" s="555"/>
      <c r="X34" s="555"/>
      <c r="Y34" s="555"/>
      <c r="Z34" s="555"/>
      <c r="AA34" s="555"/>
      <c r="AB34" s="556"/>
      <c r="AC34" s="555"/>
      <c r="AD34" s="557"/>
      <c r="AE34" s="557"/>
      <c r="AF34" s="555"/>
      <c r="AG34" s="558"/>
      <c r="AH34" s="143" t="s">
        <v>3551</v>
      </c>
      <c r="AI34" s="122" t="s">
        <v>42</v>
      </c>
      <c r="AJ34" s="122" t="s">
        <v>43</v>
      </c>
      <c r="AK34" s="122">
        <v>5102070601000000</v>
      </c>
      <c r="AL34" s="122" t="s">
        <v>44</v>
      </c>
      <c r="AM34" s="122">
        <v>8563908797</v>
      </c>
      <c r="AN34" s="122">
        <v>167</v>
      </c>
      <c r="AO34" s="122">
        <v>79</v>
      </c>
      <c r="AP34" s="143" t="s">
        <v>3552</v>
      </c>
      <c r="AQ34" s="143" t="s">
        <v>3553</v>
      </c>
      <c r="AR34" s="143" t="s">
        <v>3554</v>
      </c>
      <c r="AS34" s="143" t="s">
        <v>54</v>
      </c>
      <c r="AT34" s="143" t="s">
        <v>66</v>
      </c>
      <c r="AU34" s="143" t="s">
        <v>48</v>
      </c>
      <c r="AV34" s="143" t="s">
        <v>55</v>
      </c>
      <c r="AW34" s="143" t="s">
        <v>3555</v>
      </c>
      <c r="AX34" s="143" t="s">
        <v>326</v>
      </c>
      <c r="AY34" s="122" t="s">
        <v>50</v>
      </c>
      <c r="AZ34" s="122">
        <v>0</v>
      </c>
      <c r="BA34" s="122">
        <v>2018</v>
      </c>
      <c r="BB34" s="122" t="s">
        <v>64</v>
      </c>
      <c r="BC34" s="122" t="s">
        <v>41</v>
      </c>
      <c r="BD34" s="143"/>
      <c r="BE34" s="122" t="s">
        <v>121</v>
      </c>
      <c r="BF34" s="122" t="s">
        <v>122</v>
      </c>
      <c r="BG34" s="122"/>
      <c r="BH34" s="146">
        <v>43199</v>
      </c>
      <c r="BI34" s="143" t="s">
        <v>3556</v>
      </c>
      <c r="BJ34" s="122">
        <v>2</v>
      </c>
      <c r="BK34" s="138">
        <v>72</v>
      </c>
      <c r="BL34" s="138">
        <v>75</v>
      </c>
      <c r="BM34" s="119">
        <v>147</v>
      </c>
      <c r="BN34" s="119"/>
      <c r="BO34" s="119" t="s">
        <v>125</v>
      </c>
      <c r="BP34" s="122" t="s">
        <v>64</v>
      </c>
      <c r="BQ34" s="122"/>
    </row>
    <row r="35" spans="1:69" ht="18" customHeight="1">
      <c r="A35" s="309">
        <f t="shared" si="0"/>
        <v>23</v>
      </c>
      <c r="B35" s="548"/>
      <c r="C35" s="403">
        <v>20191110035</v>
      </c>
      <c r="D35" s="401" t="s">
        <v>6413</v>
      </c>
      <c r="E35" s="916" t="s">
        <v>74</v>
      </c>
      <c r="F35" s="20"/>
      <c r="G35" s="13"/>
      <c r="H35" s="20"/>
      <c r="I35" s="20"/>
      <c r="J35" s="20"/>
      <c r="K35" s="20"/>
      <c r="L35" s="20"/>
      <c r="M35" s="498"/>
      <c r="N35" s="499"/>
      <c r="O35" s="512"/>
      <c r="P35" s="502"/>
      <c r="Q35" s="502"/>
      <c r="R35" s="502"/>
      <c r="S35" s="502"/>
      <c r="T35" s="502"/>
      <c r="U35" s="502"/>
      <c r="V35" s="502"/>
      <c r="W35" s="502"/>
      <c r="X35" s="502"/>
      <c r="Y35" s="502"/>
      <c r="Z35" s="502"/>
      <c r="AA35" s="502"/>
      <c r="AB35" s="504"/>
      <c r="AC35" s="502"/>
      <c r="AD35" s="505"/>
      <c r="AE35" s="505"/>
      <c r="AF35" s="502"/>
      <c r="AG35" s="506"/>
      <c r="AH35" s="143" t="s">
        <v>3558</v>
      </c>
      <c r="AI35" s="122" t="s">
        <v>92</v>
      </c>
      <c r="AJ35" s="122" t="s">
        <v>43</v>
      </c>
      <c r="AK35" s="122">
        <v>0</v>
      </c>
      <c r="AL35" s="122" t="s">
        <v>44</v>
      </c>
      <c r="AM35" s="122">
        <v>87754178010</v>
      </c>
      <c r="AN35" s="122">
        <v>170</v>
      </c>
      <c r="AO35" s="122">
        <v>65</v>
      </c>
      <c r="AP35" s="143" t="s">
        <v>3559</v>
      </c>
      <c r="AQ35" s="143" t="s">
        <v>3560</v>
      </c>
      <c r="AR35" s="143" t="s">
        <v>3561</v>
      </c>
      <c r="AS35" s="143" t="s">
        <v>45</v>
      </c>
      <c r="AT35" s="143" t="s">
        <v>46</v>
      </c>
      <c r="AU35" s="143" t="s">
        <v>51</v>
      </c>
      <c r="AV35" s="143" t="s">
        <v>51</v>
      </c>
      <c r="AW35" s="143" t="s">
        <v>3562</v>
      </c>
      <c r="AX35" s="143" t="s">
        <v>118</v>
      </c>
      <c r="AY35" s="122" t="s">
        <v>53</v>
      </c>
      <c r="AZ35" s="122">
        <v>0</v>
      </c>
      <c r="BA35" s="122">
        <v>0</v>
      </c>
      <c r="BB35" s="122" t="s">
        <v>64</v>
      </c>
      <c r="BC35" s="122" t="s">
        <v>41</v>
      </c>
      <c r="BD35" s="143"/>
      <c r="BE35" s="122" t="s">
        <v>121</v>
      </c>
      <c r="BF35" s="122" t="s">
        <v>122</v>
      </c>
      <c r="BG35" s="122"/>
      <c r="BH35" s="146">
        <v>43192</v>
      </c>
      <c r="BI35" s="143" t="s">
        <v>3563</v>
      </c>
      <c r="BJ35" s="122">
        <v>2</v>
      </c>
      <c r="BK35" s="138">
        <v>69</v>
      </c>
      <c r="BL35" s="138">
        <v>74</v>
      </c>
      <c r="BM35" s="119">
        <v>143</v>
      </c>
      <c r="BN35" s="119"/>
      <c r="BO35" s="119" t="s">
        <v>125</v>
      </c>
      <c r="BP35" s="122" t="s">
        <v>64</v>
      </c>
      <c r="BQ35" s="122"/>
    </row>
    <row r="36" spans="1:69" ht="18" customHeight="1">
      <c r="A36" s="309">
        <f>+A35+1</f>
        <v>24</v>
      </c>
      <c r="B36" s="547"/>
      <c r="C36" s="440" t="s">
        <v>6414</v>
      </c>
      <c r="D36" s="910" t="s">
        <v>6415</v>
      </c>
      <c r="E36" s="911" t="s">
        <v>74</v>
      </c>
      <c r="F36" s="11"/>
      <c r="G36" s="20"/>
      <c r="H36" s="20"/>
      <c r="I36" s="20"/>
      <c r="J36" s="20"/>
      <c r="K36" s="20"/>
      <c r="L36" s="20"/>
      <c r="M36" s="498"/>
      <c r="N36" s="553"/>
      <c r="O36" s="554"/>
      <c r="P36" s="555"/>
      <c r="Q36" s="555"/>
      <c r="R36" s="555"/>
      <c r="S36" s="555"/>
      <c r="T36" s="555"/>
      <c r="U36" s="555"/>
      <c r="V36" s="555"/>
      <c r="W36" s="555"/>
      <c r="X36" s="555"/>
      <c r="Y36" s="555"/>
      <c r="Z36" s="555"/>
      <c r="AA36" s="555"/>
      <c r="AB36" s="556"/>
      <c r="AC36" s="555"/>
      <c r="AD36" s="557"/>
      <c r="AE36" s="557"/>
      <c r="AF36" s="555"/>
      <c r="AG36" s="558"/>
      <c r="AH36" s="122"/>
      <c r="AI36" s="143" t="s">
        <v>3566</v>
      </c>
      <c r="AJ36" s="122" t="s">
        <v>137</v>
      </c>
      <c r="AK36" s="122" t="s">
        <v>43</v>
      </c>
      <c r="AL36" s="122">
        <v>0</v>
      </c>
      <c r="AM36" s="122" t="s">
        <v>44</v>
      </c>
      <c r="AN36" s="122">
        <v>85246572546</v>
      </c>
      <c r="AO36" s="122">
        <v>171</v>
      </c>
      <c r="AP36" s="122">
        <v>75</v>
      </c>
      <c r="AQ36" s="143" t="s">
        <v>3567</v>
      </c>
      <c r="AR36" s="143" t="s">
        <v>3568</v>
      </c>
      <c r="AS36" s="143" t="s">
        <v>3569</v>
      </c>
      <c r="AT36" s="143" t="s">
        <v>54</v>
      </c>
      <c r="AU36" s="143" t="s">
        <v>57</v>
      </c>
      <c r="AV36" s="122" t="s">
        <v>47</v>
      </c>
      <c r="AW36" s="122" t="s">
        <v>47</v>
      </c>
      <c r="AX36" s="143" t="s">
        <v>3570</v>
      </c>
      <c r="AY36" s="143" t="s">
        <v>274</v>
      </c>
      <c r="AZ36" s="122" t="s">
        <v>53</v>
      </c>
      <c r="BA36" s="122" t="s">
        <v>133</v>
      </c>
      <c r="BB36" s="122">
        <v>0</v>
      </c>
      <c r="BC36" s="122" t="s">
        <v>64</v>
      </c>
      <c r="BD36" s="122" t="s">
        <v>56</v>
      </c>
      <c r="BE36" s="143"/>
      <c r="BF36" s="122" t="s">
        <v>121</v>
      </c>
      <c r="BG36" s="122" t="s">
        <v>122</v>
      </c>
      <c r="BH36" s="143"/>
      <c r="BI36" s="193">
        <v>43231</v>
      </c>
      <c r="BJ36" s="143" t="s">
        <v>3571</v>
      </c>
      <c r="BK36" s="138">
        <v>69</v>
      </c>
      <c r="BL36" s="138">
        <v>78.599999999999994</v>
      </c>
      <c r="BM36" s="119">
        <f>BK36+BL36</f>
        <v>147.6</v>
      </c>
      <c r="BN36" s="119"/>
      <c r="BO36" s="119" t="str">
        <f>IF(BM36&lt;95,"TIDAK LULUS",IF(BM36&gt;=95,"LULUS"))</f>
        <v>LULUS</v>
      </c>
      <c r="BP36" s="138" t="s">
        <v>64</v>
      </c>
      <c r="BQ36" s="122"/>
    </row>
    <row r="37" spans="1:69" ht="18" customHeight="1">
      <c r="A37" s="309">
        <f t="shared" si="0"/>
        <v>25</v>
      </c>
      <c r="B37" s="548"/>
      <c r="C37" s="440" t="s">
        <v>6416</v>
      </c>
      <c r="D37" s="910" t="s">
        <v>6417</v>
      </c>
      <c r="E37" s="911" t="s">
        <v>74</v>
      </c>
      <c r="F37" s="13"/>
      <c r="G37" s="20"/>
      <c r="H37" s="20"/>
      <c r="I37" s="20"/>
      <c r="J37" s="20"/>
      <c r="K37" s="20"/>
      <c r="L37" s="20"/>
      <c r="M37" s="498"/>
      <c r="N37" s="559"/>
      <c r="O37" s="560"/>
      <c r="P37" s="489"/>
      <c r="Q37" s="561"/>
      <c r="R37" s="561"/>
      <c r="S37" s="491"/>
      <c r="T37" s="491"/>
      <c r="U37" s="491"/>
      <c r="V37" s="491"/>
      <c r="W37" s="491"/>
      <c r="X37" s="491"/>
      <c r="Y37" s="491"/>
      <c r="Z37" s="491"/>
      <c r="AA37" s="491"/>
      <c r="AB37" s="562"/>
      <c r="AC37" s="491"/>
      <c r="AD37" s="494"/>
      <c r="AE37" s="494"/>
      <c r="AF37" s="491"/>
      <c r="AG37" s="495"/>
      <c r="AH37" s="122"/>
      <c r="AI37" s="134" t="s">
        <v>3574</v>
      </c>
      <c r="AJ37" s="122" t="s">
        <v>106</v>
      </c>
      <c r="AK37" s="122" t="s">
        <v>43</v>
      </c>
      <c r="AL37" s="122">
        <v>0</v>
      </c>
      <c r="AM37" s="122" t="s">
        <v>44</v>
      </c>
      <c r="AN37" s="122">
        <v>87788142300</v>
      </c>
      <c r="AO37" s="122">
        <v>172</v>
      </c>
      <c r="AP37" s="122">
        <v>94</v>
      </c>
      <c r="AQ37" s="134" t="s">
        <v>3575</v>
      </c>
      <c r="AR37" s="134" t="s">
        <v>3576</v>
      </c>
      <c r="AS37" s="134" t="s">
        <v>3577</v>
      </c>
      <c r="AT37" s="134" t="s">
        <v>45</v>
      </c>
      <c r="AU37" s="122" t="s">
        <v>57</v>
      </c>
      <c r="AV37" s="122" t="s">
        <v>59</v>
      </c>
      <c r="AW37" s="122" t="s">
        <v>59</v>
      </c>
      <c r="AX37" s="134" t="s">
        <v>3578</v>
      </c>
      <c r="AY37" s="134" t="s">
        <v>3579</v>
      </c>
      <c r="AZ37" s="122" t="s">
        <v>53</v>
      </c>
      <c r="BA37" s="122" t="s">
        <v>119</v>
      </c>
      <c r="BB37" s="122">
        <v>2018</v>
      </c>
      <c r="BC37" s="122" t="s">
        <v>64</v>
      </c>
      <c r="BD37" s="122" t="s">
        <v>56</v>
      </c>
      <c r="BE37" s="122"/>
      <c r="BF37" s="122" t="s">
        <v>121</v>
      </c>
      <c r="BG37" s="122" t="s">
        <v>122</v>
      </c>
      <c r="BH37" s="122"/>
      <c r="BI37" s="146">
        <v>43288</v>
      </c>
      <c r="BJ37" s="134" t="s">
        <v>3580</v>
      </c>
      <c r="BK37" s="138">
        <v>69</v>
      </c>
      <c r="BL37" s="138">
        <v>67.8</v>
      </c>
      <c r="BM37" s="119">
        <f>BK37+BL37</f>
        <v>136.80000000000001</v>
      </c>
      <c r="BN37" s="119"/>
      <c r="BO37" s="119" t="str">
        <f>IF(BM37&lt;95,"TIDAK LULUS",IF(BM37&gt;=95,"LULUS"))</f>
        <v>LULUS</v>
      </c>
      <c r="BP37" s="138" t="s">
        <v>64</v>
      </c>
      <c r="BQ37" s="122"/>
    </row>
    <row r="38" spans="1:69" ht="18" customHeight="1">
      <c r="A38" s="309">
        <f t="shared" si="0"/>
        <v>26</v>
      </c>
      <c r="B38" s="547"/>
      <c r="C38" s="440" t="s">
        <v>6418</v>
      </c>
      <c r="D38" s="910" t="s">
        <v>6419</v>
      </c>
      <c r="E38" s="911" t="s">
        <v>74</v>
      </c>
      <c r="F38" s="13"/>
      <c r="G38" s="20"/>
      <c r="H38" s="20"/>
      <c r="I38" s="20"/>
      <c r="J38" s="20"/>
      <c r="K38" s="20"/>
      <c r="L38" s="20"/>
      <c r="M38" s="498"/>
      <c r="N38" s="499"/>
      <c r="O38" s="512"/>
      <c r="P38" s="502"/>
      <c r="Q38" s="502"/>
      <c r="R38" s="502"/>
      <c r="S38" s="502"/>
      <c r="T38" s="502"/>
      <c r="U38" s="502"/>
      <c r="V38" s="502"/>
      <c r="W38" s="502"/>
      <c r="X38" s="502"/>
      <c r="Y38" s="502"/>
      <c r="Z38" s="502"/>
      <c r="AA38" s="502"/>
      <c r="AB38" s="504"/>
      <c r="AC38" s="502"/>
      <c r="AD38" s="505"/>
      <c r="AE38" s="505"/>
      <c r="AF38" s="502"/>
      <c r="AG38" s="506"/>
      <c r="AH38" s="111" t="s">
        <v>3583</v>
      </c>
      <c r="AI38" s="111" t="s">
        <v>92</v>
      </c>
      <c r="AJ38" s="111" t="s">
        <v>43</v>
      </c>
      <c r="AK38" s="111">
        <v>0</v>
      </c>
      <c r="AL38" s="111" t="s">
        <v>44</v>
      </c>
      <c r="AM38" s="111">
        <v>8170702798</v>
      </c>
      <c r="AN38" s="111">
        <v>168</v>
      </c>
      <c r="AO38" s="111">
        <v>67</v>
      </c>
      <c r="AP38" s="111" t="s">
        <v>3584</v>
      </c>
      <c r="AQ38" s="111" t="s">
        <v>3585</v>
      </c>
      <c r="AR38" s="111" t="s">
        <v>3586</v>
      </c>
      <c r="AS38" s="111" t="s">
        <v>54</v>
      </c>
      <c r="AT38" s="111" t="s">
        <v>54</v>
      </c>
      <c r="AU38" s="111" t="s">
        <v>47</v>
      </c>
      <c r="AV38" s="111" t="s">
        <v>47</v>
      </c>
      <c r="AW38" s="111" t="s">
        <v>3587</v>
      </c>
      <c r="AX38" s="111" t="s">
        <v>142</v>
      </c>
      <c r="AY38" s="111" t="s">
        <v>53</v>
      </c>
      <c r="AZ38" s="111">
        <v>0</v>
      </c>
      <c r="BA38" s="111">
        <v>0</v>
      </c>
      <c r="BB38" s="111" t="s">
        <v>205</v>
      </c>
      <c r="BC38" s="111" t="s">
        <v>205</v>
      </c>
      <c r="BD38" s="111"/>
      <c r="BE38" s="111" t="s">
        <v>121</v>
      </c>
      <c r="BF38" s="111" t="s">
        <v>122</v>
      </c>
      <c r="BG38" s="111" t="s">
        <v>205</v>
      </c>
      <c r="BH38" s="121">
        <v>43136</v>
      </c>
      <c r="BI38" s="111" t="s">
        <v>3588</v>
      </c>
      <c r="BJ38" s="111">
        <v>1</v>
      </c>
      <c r="BK38" s="122">
        <v>68</v>
      </c>
      <c r="BL38" s="122">
        <v>79</v>
      </c>
      <c r="BM38" s="122">
        <v>147</v>
      </c>
      <c r="BN38" s="122"/>
      <c r="BO38" s="122" t="s">
        <v>125</v>
      </c>
      <c r="BP38" s="122" t="s">
        <v>64</v>
      </c>
      <c r="BQ38" s="122"/>
    </row>
    <row r="39" spans="1:69" ht="18" customHeight="1">
      <c r="A39" s="309">
        <f t="shared" si="0"/>
        <v>27</v>
      </c>
      <c r="B39" s="547"/>
      <c r="C39" s="440" t="s">
        <v>6420</v>
      </c>
      <c r="D39" s="910" t="s">
        <v>6421</v>
      </c>
      <c r="E39" s="911" t="s">
        <v>74</v>
      </c>
      <c r="F39" s="13"/>
      <c r="G39" s="20"/>
      <c r="H39" s="20"/>
      <c r="I39" s="20"/>
      <c r="J39" s="20"/>
      <c r="K39" s="20"/>
      <c r="L39" s="20"/>
      <c r="M39" s="498"/>
      <c r="N39" s="499"/>
      <c r="O39" s="512"/>
      <c r="P39" s="502"/>
      <c r="Q39" s="502"/>
      <c r="R39" s="502"/>
      <c r="S39" s="502"/>
      <c r="T39" s="502"/>
      <c r="U39" s="502"/>
      <c r="V39" s="502"/>
      <c r="W39" s="502"/>
      <c r="X39" s="502"/>
      <c r="Y39" s="502"/>
      <c r="Z39" s="502"/>
      <c r="AA39" s="502"/>
      <c r="AB39" s="504"/>
      <c r="AC39" s="502"/>
      <c r="AD39" s="505"/>
      <c r="AE39" s="505"/>
      <c r="AF39" s="502"/>
      <c r="AG39" s="506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21"/>
      <c r="BI39" s="111"/>
      <c r="BJ39" s="111"/>
      <c r="BK39" s="122"/>
      <c r="BL39" s="122"/>
      <c r="BM39" s="122"/>
      <c r="BN39" s="122"/>
      <c r="BO39" s="122"/>
      <c r="BP39" s="122"/>
      <c r="BQ39" s="122"/>
    </row>
    <row r="40" spans="1:69" ht="18" customHeight="1">
      <c r="A40" s="309">
        <f t="shared" si="0"/>
        <v>28</v>
      </c>
      <c r="B40" s="547"/>
      <c r="C40" s="440" t="s">
        <v>6422</v>
      </c>
      <c r="D40" s="912" t="s">
        <v>6423</v>
      </c>
      <c r="E40" s="911" t="s">
        <v>74</v>
      </c>
      <c r="F40" s="13"/>
      <c r="G40" s="20"/>
      <c r="H40" s="20"/>
      <c r="I40" s="20"/>
      <c r="J40" s="20"/>
      <c r="K40" s="20"/>
      <c r="L40" s="20"/>
      <c r="M40" s="498"/>
      <c r="N40" s="499"/>
      <c r="O40" s="512"/>
      <c r="P40" s="502"/>
      <c r="Q40" s="502"/>
      <c r="R40" s="502"/>
      <c r="S40" s="502"/>
      <c r="T40" s="502"/>
      <c r="U40" s="502"/>
      <c r="V40" s="502"/>
      <c r="W40" s="502"/>
      <c r="X40" s="502"/>
      <c r="Y40" s="502"/>
      <c r="Z40" s="502"/>
      <c r="AA40" s="502"/>
      <c r="AB40" s="504"/>
      <c r="AC40" s="502"/>
      <c r="AD40" s="505"/>
      <c r="AE40" s="505"/>
      <c r="AF40" s="502"/>
      <c r="AG40" s="506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21"/>
      <c r="BI40" s="111"/>
      <c r="BJ40" s="111"/>
      <c r="BK40" s="122"/>
      <c r="BL40" s="122"/>
      <c r="BM40" s="122"/>
      <c r="BN40" s="122"/>
      <c r="BO40" s="122"/>
      <c r="BP40" s="122"/>
      <c r="BQ40" s="122"/>
    </row>
    <row r="41" spans="1:69" ht="18" customHeight="1">
      <c r="A41" s="309">
        <f t="shared" si="0"/>
        <v>29</v>
      </c>
      <c r="B41" s="547"/>
      <c r="C41" s="440" t="s">
        <v>6424</v>
      </c>
      <c r="D41" s="912" t="s">
        <v>6425</v>
      </c>
      <c r="E41" s="911" t="s">
        <v>74</v>
      </c>
      <c r="F41" s="13"/>
      <c r="G41" s="20"/>
      <c r="H41" s="20"/>
      <c r="I41" s="20"/>
      <c r="J41" s="20"/>
      <c r="K41" s="20"/>
      <c r="L41" s="20"/>
      <c r="M41" s="498"/>
      <c r="N41" s="499"/>
      <c r="O41" s="512"/>
      <c r="P41" s="502"/>
      <c r="Q41" s="502"/>
      <c r="R41" s="502"/>
      <c r="S41" s="502"/>
      <c r="T41" s="502"/>
      <c r="U41" s="502"/>
      <c r="V41" s="502"/>
      <c r="W41" s="502"/>
      <c r="X41" s="502"/>
      <c r="Y41" s="502"/>
      <c r="Z41" s="502"/>
      <c r="AA41" s="502"/>
      <c r="AB41" s="504"/>
      <c r="AC41" s="502"/>
      <c r="AD41" s="505"/>
      <c r="AE41" s="505"/>
      <c r="AF41" s="502"/>
      <c r="AG41" s="506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21"/>
      <c r="BI41" s="111"/>
      <c r="BJ41" s="111"/>
      <c r="BK41" s="122"/>
      <c r="BL41" s="122"/>
      <c r="BM41" s="122"/>
      <c r="BN41" s="122"/>
      <c r="BO41" s="122"/>
      <c r="BP41" s="122"/>
      <c r="BQ41" s="122"/>
    </row>
    <row r="42" spans="1:69" ht="18" customHeight="1">
      <c r="A42" s="309">
        <f t="shared" si="0"/>
        <v>30</v>
      </c>
      <c r="B42" s="547"/>
      <c r="C42" s="440" t="s">
        <v>6426</v>
      </c>
      <c r="D42" s="912" t="s">
        <v>6427</v>
      </c>
      <c r="E42" s="911" t="s">
        <v>74</v>
      </c>
      <c r="F42" s="13"/>
      <c r="G42" s="20"/>
      <c r="H42" s="20"/>
      <c r="I42" s="20"/>
      <c r="J42" s="20"/>
      <c r="K42" s="20"/>
      <c r="L42" s="20"/>
      <c r="M42" s="498"/>
      <c r="N42" s="499"/>
      <c r="O42" s="512"/>
      <c r="P42" s="502"/>
      <c r="Q42" s="502"/>
      <c r="R42" s="502"/>
      <c r="S42" s="502"/>
      <c r="T42" s="502"/>
      <c r="U42" s="502"/>
      <c r="V42" s="502"/>
      <c r="W42" s="502"/>
      <c r="X42" s="502"/>
      <c r="Y42" s="502"/>
      <c r="Z42" s="502"/>
      <c r="AA42" s="502"/>
      <c r="AB42" s="504"/>
      <c r="AC42" s="502"/>
      <c r="AD42" s="505"/>
      <c r="AE42" s="505"/>
      <c r="AF42" s="502"/>
      <c r="AG42" s="506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21"/>
      <c r="BI42" s="111"/>
      <c r="BJ42" s="111"/>
      <c r="BK42" s="122"/>
      <c r="BL42" s="122"/>
      <c r="BM42" s="122"/>
      <c r="BN42" s="122"/>
      <c r="BO42" s="122"/>
      <c r="BP42" s="122"/>
      <c r="BQ42" s="122"/>
    </row>
    <row r="43" spans="1:69" ht="18" customHeight="1">
      <c r="A43" s="309">
        <f t="shared" si="0"/>
        <v>31</v>
      </c>
      <c r="B43" s="547"/>
      <c r="C43" s="440" t="s">
        <v>6428</v>
      </c>
      <c r="D43" s="912" t="s">
        <v>6429</v>
      </c>
      <c r="E43" s="911" t="s">
        <v>74</v>
      </c>
      <c r="F43" s="13"/>
      <c r="G43" s="20"/>
      <c r="H43" s="20"/>
      <c r="I43" s="20"/>
      <c r="J43" s="20"/>
      <c r="K43" s="20"/>
      <c r="L43" s="20"/>
      <c r="M43" s="498"/>
      <c r="N43" s="499"/>
      <c r="O43" s="512"/>
      <c r="P43" s="502"/>
      <c r="Q43" s="502"/>
      <c r="R43" s="502"/>
      <c r="S43" s="502"/>
      <c r="T43" s="502"/>
      <c r="U43" s="502"/>
      <c r="V43" s="502"/>
      <c r="W43" s="502"/>
      <c r="X43" s="502"/>
      <c r="Y43" s="502"/>
      <c r="Z43" s="502"/>
      <c r="AA43" s="502"/>
      <c r="AB43" s="504"/>
      <c r="AC43" s="502"/>
      <c r="AD43" s="505"/>
      <c r="AE43" s="505"/>
      <c r="AF43" s="502"/>
      <c r="AG43" s="506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21"/>
      <c r="BI43" s="111"/>
      <c r="BJ43" s="111"/>
      <c r="BK43" s="122"/>
      <c r="BL43" s="122"/>
      <c r="BM43" s="122"/>
      <c r="BN43" s="122"/>
      <c r="BO43" s="122"/>
      <c r="BP43" s="122"/>
      <c r="BQ43" s="122"/>
    </row>
    <row r="44" spans="1:69" ht="18" customHeight="1">
      <c r="A44" s="309">
        <f t="shared" si="0"/>
        <v>32</v>
      </c>
      <c r="B44" s="547"/>
      <c r="C44" s="440" t="s">
        <v>6430</v>
      </c>
      <c r="D44" s="912" t="s">
        <v>6431</v>
      </c>
      <c r="E44" s="911" t="s">
        <v>74</v>
      </c>
      <c r="F44" s="13"/>
      <c r="G44" s="20"/>
      <c r="H44" s="20"/>
      <c r="I44" s="20"/>
      <c r="J44" s="20"/>
      <c r="K44" s="20"/>
      <c r="L44" s="20"/>
      <c r="M44" s="498"/>
      <c r="N44" s="499"/>
      <c r="O44" s="512"/>
      <c r="P44" s="502"/>
      <c r="Q44" s="502"/>
      <c r="R44" s="502"/>
      <c r="S44" s="502"/>
      <c r="T44" s="502"/>
      <c r="U44" s="502"/>
      <c r="V44" s="502"/>
      <c r="W44" s="502"/>
      <c r="X44" s="502"/>
      <c r="Y44" s="502"/>
      <c r="Z44" s="502"/>
      <c r="AA44" s="502"/>
      <c r="AB44" s="504"/>
      <c r="AC44" s="502"/>
      <c r="AD44" s="505"/>
      <c r="AE44" s="505"/>
      <c r="AF44" s="502"/>
      <c r="AG44" s="506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21"/>
      <c r="BI44" s="111"/>
      <c r="BJ44" s="111"/>
      <c r="BK44" s="122"/>
      <c r="BL44" s="122"/>
      <c r="BM44" s="122"/>
      <c r="BN44" s="122"/>
      <c r="BO44" s="122"/>
      <c r="BP44" s="122"/>
      <c r="BQ44" s="122"/>
    </row>
    <row r="45" spans="1:69" ht="18" customHeight="1">
      <c r="A45" s="309">
        <f t="shared" si="0"/>
        <v>33</v>
      </c>
      <c r="B45" s="547"/>
      <c r="C45" s="440" t="s">
        <v>6432</v>
      </c>
      <c r="D45" s="912" t="s">
        <v>6433</v>
      </c>
      <c r="E45" s="911" t="s">
        <v>74</v>
      </c>
      <c r="F45" s="13"/>
      <c r="G45" s="20"/>
      <c r="H45" s="20"/>
      <c r="I45" s="20"/>
      <c r="J45" s="20"/>
      <c r="K45" s="20"/>
      <c r="L45" s="20"/>
      <c r="M45" s="498"/>
      <c r="N45" s="499"/>
      <c r="O45" s="512"/>
      <c r="P45" s="502"/>
      <c r="Q45" s="502"/>
      <c r="R45" s="502"/>
      <c r="S45" s="502"/>
      <c r="T45" s="502"/>
      <c r="U45" s="502"/>
      <c r="V45" s="502"/>
      <c r="W45" s="502"/>
      <c r="X45" s="502"/>
      <c r="Y45" s="502"/>
      <c r="Z45" s="502"/>
      <c r="AA45" s="502"/>
      <c r="AB45" s="504"/>
      <c r="AC45" s="502"/>
      <c r="AD45" s="505"/>
      <c r="AE45" s="505"/>
      <c r="AF45" s="502"/>
      <c r="AG45" s="506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21"/>
      <c r="BI45" s="111"/>
      <c r="BJ45" s="111"/>
      <c r="BK45" s="122"/>
      <c r="BL45" s="122"/>
      <c r="BM45" s="122"/>
      <c r="BN45" s="122"/>
      <c r="BO45" s="122"/>
      <c r="BP45" s="122"/>
      <c r="BQ45" s="122"/>
    </row>
    <row r="46" spans="1:69" ht="18" customHeight="1">
      <c r="A46" s="309">
        <f t="shared" si="0"/>
        <v>34</v>
      </c>
      <c r="B46" s="548"/>
      <c r="C46" s="440" t="s">
        <v>6434</v>
      </c>
      <c r="D46" s="912" t="s">
        <v>6435</v>
      </c>
      <c r="E46" s="911" t="s">
        <v>74</v>
      </c>
      <c r="F46" s="333"/>
      <c r="G46" s="13"/>
      <c r="H46" s="20"/>
      <c r="I46" s="20"/>
      <c r="J46" s="20"/>
      <c r="K46" s="20"/>
      <c r="L46" s="20"/>
      <c r="M46" s="498"/>
      <c r="N46" s="563"/>
      <c r="O46" s="564"/>
      <c r="P46" s="565"/>
      <c r="Q46" s="565"/>
      <c r="R46" s="565"/>
      <c r="S46" s="565"/>
      <c r="T46" s="565"/>
      <c r="U46" s="565"/>
      <c r="V46" s="565"/>
      <c r="W46" s="565"/>
      <c r="X46" s="565"/>
      <c r="Y46" s="565"/>
      <c r="Z46" s="565"/>
      <c r="AA46" s="565"/>
      <c r="AB46" s="566"/>
      <c r="AC46" s="565"/>
      <c r="AD46" s="567"/>
      <c r="AE46" s="567"/>
      <c r="AF46" s="565"/>
      <c r="AG46" s="568"/>
      <c r="AH46" s="111" t="s">
        <v>3591</v>
      </c>
      <c r="AI46" s="111" t="s">
        <v>92</v>
      </c>
      <c r="AJ46" s="111" t="s">
        <v>43</v>
      </c>
      <c r="AK46" s="111">
        <v>0</v>
      </c>
      <c r="AL46" s="111" t="s">
        <v>44</v>
      </c>
      <c r="AM46" s="111">
        <v>8123494889</v>
      </c>
      <c r="AN46" s="111">
        <v>163</v>
      </c>
      <c r="AO46" s="111">
        <v>50</v>
      </c>
      <c r="AP46" s="111" t="s">
        <v>3592</v>
      </c>
      <c r="AQ46" s="111" t="s">
        <v>3593</v>
      </c>
      <c r="AR46" s="111" t="s">
        <v>3594</v>
      </c>
      <c r="AS46" s="111" t="s">
        <v>54</v>
      </c>
      <c r="AT46" s="111" t="s">
        <v>54</v>
      </c>
      <c r="AU46" s="111" t="s">
        <v>47</v>
      </c>
      <c r="AV46" s="111" t="s">
        <v>47</v>
      </c>
      <c r="AW46" s="111" t="s">
        <v>3595</v>
      </c>
      <c r="AX46" s="111" t="s">
        <v>3596</v>
      </c>
      <c r="AY46" s="111" t="s">
        <v>53</v>
      </c>
      <c r="AZ46" s="111">
        <v>0</v>
      </c>
      <c r="BA46" s="111">
        <v>0</v>
      </c>
      <c r="BB46" s="111" t="s">
        <v>205</v>
      </c>
      <c r="BC46" s="111" t="s">
        <v>205</v>
      </c>
      <c r="BD46" s="111"/>
      <c r="BE46" s="111" t="s">
        <v>121</v>
      </c>
      <c r="BF46" s="111" t="s">
        <v>122</v>
      </c>
      <c r="BG46" s="111" t="s">
        <v>205</v>
      </c>
      <c r="BH46" s="121">
        <v>43155</v>
      </c>
      <c r="BI46" s="111" t="s">
        <v>3597</v>
      </c>
      <c r="BJ46" s="111">
        <v>1</v>
      </c>
      <c r="BK46" s="122">
        <v>67</v>
      </c>
      <c r="BL46" s="122">
        <v>79</v>
      </c>
      <c r="BM46" s="122">
        <v>146</v>
      </c>
      <c r="BN46" s="122" t="s">
        <v>3598</v>
      </c>
      <c r="BO46" s="122" t="s">
        <v>125</v>
      </c>
      <c r="BP46" s="122" t="s">
        <v>64</v>
      </c>
      <c r="BQ46" s="122" t="s">
        <v>3599</v>
      </c>
    </row>
    <row r="47" spans="1:69" ht="18" customHeight="1">
      <c r="A47" s="309">
        <f t="shared" si="0"/>
        <v>35</v>
      </c>
      <c r="B47" s="547"/>
      <c r="C47" s="440" t="s">
        <v>6436</v>
      </c>
      <c r="D47" s="912" t="s">
        <v>6437</v>
      </c>
      <c r="E47" s="911" t="s">
        <v>74</v>
      </c>
      <c r="F47" s="60"/>
      <c r="G47" s="61"/>
      <c r="H47" s="94"/>
      <c r="I47" s="61"/>
      <c r="J47" s="94"/>
      <c r="K47" s="61"/>
      <c r="L47" s="94"/>
      <c r="M47" s="498"/>
      <c r="N47" s="563"/>
      <c r="O47" s="564"/>
      <c r="P47" s="565"/>
      <c r="Q47" s="565"/>
      <c r="R47" s="565"/>
      <c r="S47" s="565"/>
      <c r="T47" s="565"/>
      <c r="U47" s="565"/>
      <c r="V47" s="565"/>
      <c r="W47" s="565"/>
      <c r="X47" s="565"/>
      <c r="Y47" s="565"/>
      <c r="Z47" s="565"/>
      <c r="AA47" s="565"/>
      <c r="AB47" s="566"/>
      <c r="AC47" s="565"/>
      <c r="AD47" s="567"/>
      <c r="AE47" s="567"/>
      <c r="AF47" s="565"/>
      <c r="AG47" s="568"/>
      <c r="AH47" s="111" t="s">
        <v>3601</v>
      </c>
      <c r="AI47" s="111" t="s">
        <v>95</v>
      </c>
      <c r="AJ47" s="111" t="s">
        <v>43</v>
      </c>
      <c r="AK47" s="111">
        <v>0</v>
      </c>
      <c r="AL47" s="111" t="s">
        <v>44</v>
      </c>
      <c r="AM47" s="111">
        <v>82299987517</v>
      </c>
      <c r="AN47" s="111">
        <v>161</v>
      </c>
      <c r="AO47" s="111">
        <v>60</v>
      </c>
      <c r="AP47" s="111" t="s">
        <v>3602</v>
      </c>
      <c r="AQ47" s="111" t="s">
        <v>3603</v>
      </c>
      <c r="AR47" s="111" t="s">
        <v>3604</v>
      </c>
      <c r="AS47" s="111" t="s">
        <v>66</v>
      </c>
      <c r="AT47" s="111" t="s">
        <v>46</v>
      </c>
      <c r="AU47" s="111" t="s">
        <v>55</v>
      </c>
      <c r="AV47" s="111" t="s">
        <v>47</v>
      </c>
      <c r="AW47" s="111" t="s">
        <v>3605</v>
      </c>
      <c r="AX47" s="111" t="s">
        <v>3606</v>
      </c>
      <c r="AY47" s="111" t="s">
        <v>53</v>
      </c>
      <c r="AZ47" s="111">
        <v>0</v>
      </c>
      <c r="BA47" s="111">
        <v>2018</v>
      </c>
      <c r="BB47" s="111" t="s">
        <v>205</v>
      </c>
      <c r="BC47" s="111" t="s">
        <v>205</v>
      </c>
      <c r="BD47" s="111"/>
      <c r="BE47" s="111" t="s">
        <v>121</v>
      </c>
      <c r="BF47" s="111" t="s">
        <v>122</v>
      </c>
      <c r="BG47" s="111" t="s">
        <v>205</v>
      </c>
      <c r="BH47" s="121">
        <v>43160</v>
      </c>
      <c r="BI47" s="111" t="s">
        <v>3607</v>
      </c>
      <c r="BJ47" s="111">
        <v>1</v>
      </c>
      <c r="BK47" s="122">
        <v>67</v>
      </c>
      <c r="BL47" s="122">
        <v>91</v>
      </c>
      <c r="BM47" s="122">
        <v>158</v>
      </c>
      <c r="BN47" s="122"/>
      <c r="BO47" s="122" t="s">
        <v>125</v>
      </c>
      <c r="BP47" s="122" t="s">
        <v>64</v>
      </c>
      <c r="BQ47" s="119"/>
    </row>
    <row r="48" spans="1:69" ht="18" customHeight="1">
      <c r="A48" s="931" t="s">
        <v>15</v>
      </c>
      <c r="B48" s="937"/>
      <c r="C48" s="937"/>
      <c r="D48" s="938"/>
      <c r="E48" s="65"/>
      <c r="F48" s="66"/>
      <c r="G48" s="65"/>
      <c r="H48" s="67"/>
      <c r="I48" s="65"/>
      <c r="J48" s="67"/>
      <c r="K48" s="65"/>
      <c r="L48" s="67"/>
      <c r="M48" s="74"/>
      <c r="O48" s="84"/>
      <c r="P48" s="84"/>
    </row>
    <row r="49" spans="1:13" ht="18" customHeight="1">
      <c r="A49" s="946"/>
      <c r="B49" s="947"/>
      <c r="C49" s="947"/>
      <c r="D49" s="948"/>
      <c r="E49" s="68"/>
      <c r="F49" s="69"/>
      <c r="G49" s="68"/>
      <c r="H49" s="59"/>
      <c r="I49" s="68"/>
      <c r="J49" s="59"/>
      <c r="K49" s="68"/>
      <c r="L49" s="59"/>
      <c r="M49" s="74"/>
    </row>
    <row r="50" spans="1:13" ht="18" customHeight="1">
      <c r="A50" s="949" t="s">
        <v>16</v>
      </c>
      <c r="B50" s="950"/>
      <c r="C50" s="950"/>
      <c r="D50" s="951"/>
      <c r="E50" s="474"/>
      <c r="F50" s="583"/>
      <c r="G50" s="62"/>
      <c r="H50" s="71"/>
      <c r="I50" s="62"/>
      <c r="J50" s="71"/>
      <c r="K50" s="62"/>
      <c r="L50" s="72"/>
      <c r="M50" s="74"/>
    </row>
    <row r="51" spans="1:13" ht="18" customHeight="1">
      <c r="A51" s="73" t="s">
        <v>38</v>
      </c>
      <c r="B51" s="584" t="s">
        <v>3632</v>
      </c>
      <c r="C51" s="73"/>
      <c r="D51" s="74" t="s">
        <v>17</v>
      </c>
      <c r="E51" s="477"/>
      <c r="F51" s="59"/>
      <c r="G51" s="59"/>
      <c r="H51" s="76"/>
      <c r="I51" s="59"/>
      <c r="J51" s="76"/>
      <c r="K51" s="59"/>
      <c r="L51" s="77"/>
      <c r="M51" s="74"/>
    </row>
    <row r="52" spans="1:13" ht="18" customHeight="1">
      <c r="A52" s="475"/>
      <c r="B52" s="7" t="s">
        <v>18</v>
      </c>
      <c r="C52" s="475"/>
      <c r="D52" s="74" t="s">
        <v>19</v>
      </c>
      <c r="E52" s="474"/>
      <c r="F52" s="62"/>
      <c r="G52" s="62"/>
      <c r="H52" s="71"/>
      <c r="I52" s="62"/>
      <c r="J52" s="71"/>
      <c r="K52" s="62"/>
      <c r="L52" s="72"/>
      <c r="M52" s="74"/>
    </row>
    <row r="53" spans="1:13" ht="18" customHeight="1">
      <c r="A53" s="475"/>
      <c r="B53" s="9" t="s">
        <v>20</v>
      </c>
      <c r="C53" s="475"/>
      <c r="D53" s="74" t="s">
        <v>21</v>
      </c>
      <c r="E53" s="477"/>
      <c r="F53" s="59"/>
      <c r="G53" s="59"/>
      <c r="H53" s="76"/>
      <c r="I53" s="59"/>
      <c r="J53" s="76"/>
      <c r="K53" s="59"/>
      <c r="L53" s="77"/>
      <c r="M53" s="74"/>
    </row>
    <row r="54" spans="1:13" ht="18" customHeight="1">
      <c r="A54" s="475"/>
      <c r="B54" s="9" t="s">
        <v>22</v>
      </c>
      <c r="C54" s="475"/>
      <c r="D54" s="74" t="s">
        <v>23</v>
      </c>
      <c r="E54" s="474"/>
      <c r="F54" s="62"/>
      <c r="G54" s="62"/>
      <c r="H54" s="71"/>
      <c r="I54" s="62"/>
      <c r="J54" s="71"/>
      <c r="K54" s="62"/>
      <c r="L54" s="72"/>
      <c r="M54" s="74"/>
    </row>
    <row r="55" spans="1:13" ht="18" customHeight="1">
      <c r="A55" s="475"/>
      <c r="B55" s="9" t="s">
        <v>24</v>
      </c>
      <c r="C55" s="475"/>
      <c r="D55" s="74" t="s">
        <v>25</v>
      </c>
      <c r="E55" s="477"/>
      <c r="F55" s="59"/>
      <c r="G55" s="59"/>
      <c r="H55" s="76"/>
      <c r="I55" s="59"/>
      <c r="J55" s="76"/>
      <c r="K55" s="59"/>
      <c r="L55" s="77"/>
      <c r="M55" s="74"/>
    </row>
    <row r="56" spans="1:13" ht="18" customHeight="1">
      <c r="I56" s="955" t="s">
        <v>29</v>
      </c>
      <c r="J56" s="955"/>
      <c r="K56" s="955"/>
      <c r="L56" s="955"/>
      <c r="M56" s="479"/>
    </row>
    <row r="57" spans="1:13" ht="18" customHeight="1">
      <c r="A57" s="942" t="s">
        <v>0</v>
      </c>
      <c r="B57" s="942"/>
      <c r="C57" s="942"/>
      <c r="D57" s="942"/>
      <c r="E57" s="942"/>
      <c r="F57" s="942"/>
      <c r="G57" s="942"/>
      <c r="H57" s="942"/>
      <c r="I57" s="942"/>
      <c r="J57" s="942"/>
      <c r="K57" s="942"/>
      <c r="L57" s="942"/>
      <c r="M57" s="476"/>
    </row>
    <row r="58" spans="1:13" ht="18" customHeight="1">
      <c r="A58" s="942" t="s">
        <v>1</v>
      </c>
      <c r="B58" s="942"/>
      <c r="C58" s="942"/>
      <c r="D58" s="942"/>
      <c r="E58" s="942"/>
      <c r="F58" s="942"/>
      <c r="G58" s="942"/>
      <c r="H58" s="942"/>
      <c r="I58" s="942"/>
      <c r="J58" s="942"/>
      <c r="K58" s="942"/>
      <c r="L58" s="942"/>
      <c r="M58" s="476"/>
    </row>
    <row r="59" spans="1:13" ht="18" customHeight="1">
      <c r="A59" s="1" t="s">
        <v>35</v>
      </c>
      <c r="B59" s="1"/>
      <c r="C59" s="1"/>
      <c r="D59" s="1"/>
      <c r="E59" s="1"/>
      <c r="F59" s="1"/>
      <c r="G59" s="1"/>
    </row>
    <row r="60" spans="1:13" ht="18" customHeight="1">
      <c r="A60" s="480" t="s">
        <v>2</v>
      </c>
      <c r="B60" s="4" t="s">
        <v>3369</v>
      </c>
      <c r="H60" s="1"/>
      <c r="I60" s="1" t="s">
        <v>3</v>
      </c>
      <c r="J60" s="1"/>
      <c r="K60" s="3" t="s">
        <v>4</v>
      </c>
      <c r="L60" s="104">
        <v>1</v>
      </c>
      <c r="M60" s="104"/>
    </row>
    <row r="61" spans="1:13" ht="18" customHeight="1">
      <c r="A61" s="480" t="s">
        <v>36</v>
      </c>
      <c r="B61" s="4" t="s">
        <v>6376</v>
      </c>
      <c r="H61" s="1"/>
      <c r="I61" s="1" t="s">
        <v>5</v>
      </c>
      <c r="J61" s="1"/>
      <c r="K61" s="3" t="s">
        <v>4</v>
      </c>
      <c r="L61" s="1"/>
      <c r="M61" s="1"/>
    </row>
    <row r="62" spans="1:13" ht="18" customHeight="1">
      <c r="A62" s="480" t="s">
        <v>6</v>
      </c>
      <c r="B62" s="5" t="s">
        <v>26</v>
      </c>
      <c r="H62" s="1"/>
      <c r="I62" s="1" t="s">
        <v>8</v>
      </c>
      <c r="J62" s="1"/>
      <c r="K62" s="3" t="s">
        <v>4</v>
      </c>
      <c r="L62" s="1"/>
      <c r="M62" s="1"/>
    </row>
    <row r="63" spans="1:13" ht="18" customHeight="1">
      <c r="A63" s="1"/>
      <c r="B63" s="1"/>
      <c r="C63" s="1"/>
      <c r="H63" s="1"/>
      <c r="I63" s="1" t="s">
        <v>9</v>
      </c>
      <c r="J63" s="1"/>
      <c r="K63" s="3" t="s">
        <v>4</v>
      </c>
      <c r="L63" s="1"/>
      <c r="M63" s="1"/>
    </row>
    <row r="65" spans="1:77" ht="18" customHeight="1">
      <c r="A65" s="943" t="s">
        <v>10</v>
      </c>
      <c r="B65" s="930" t="s">
        <v>27</v>
      </c>
      <c r="C65" s="930" t="s">
        <v>37</v>
      </c>
      <c r="D65" s="943" t="s">
        <v>11</v>
      </c>
      <c r="E65" s="54"/>
      <c r="F65" s="949" t="s">
        <v>12</v>
      </c>
      <c r="G65" s="950"/>
      <c r="H65" s="950"/>
      <c r="I65" s="950"/>
      <c r="J65" s="950"/>
      <c r="K65" s="950"/>
      <c r="L65" s="951"/>
      <c r="M65" s="475"/>
    </row>
    <row r="66" spans="1:77" ht="18" customHeight="1">
      <c r="A66" s="944"/>
      <c r="B66" s="931"/>
      <c r="C66" s="931"/>
      <c r="D66" s="944"/>
      <c r="E66" s="478" t="s">
        <v>13</v>
      </c>
      <c r="F66" s="478"/>
      <c r="G66" s="478"/>
      <c r="H66" s="478"/>
      <c r="I66" s="478"/>
      <c r="J66" s="478"/>
      <c r="K66" s="478"/>
      <c r="L66" s="478"/>
      <c r="M66" s="475"/>
    </row>
    <row r="67" spans="1:77" ht="18" customHeight="1" thickBot="1">
      <c r="A67" s="945"/>
      <c r="B67" s="932"/>
      <c r="C67" s="932"/>
      <c r="D67" s="945"/>
      <c r="E67" s="56" t="s">
        <v>14</v>
      </c>
      <c r="F67" s="56"/>
      <c r="G67" s="57"/>
      <c r="H67" s="56"/>
      <c r="I67" s="56"/>
      <c r="J67" s="56"/>
      <c r="K67" s="56"/>
      <c r="L67" s="56"/>
      <c r="M67" s="475"/>
    </row>
    <row r="68" spans="1:77" ht="18" customHeight="1" thickTop="1">
      <c r="A68" s="481">
        <v>1</v>
      </c>
      <c r="B68" s="665"/>
      <c r="C68" s="917" t="s">
        <v>6438</v>
      </c>
      <c r="D68" s="918" t="s">
        <v>6439</v>
      </c>
      <c r="E68" s="919" t="s">
        <v>2658</v>
      </c>
      <c r="F68" s="590"/>
      <c r="G68" s="483"/>
      <c r="H68" s="484"/>
      <c r="I68" s="485"/>
      <c r="J68" s="486"/>
      <c r="K68" s="486"/>
      <c r="L68" s="486"/>
      <c r="M68" s="487"/>
      <c r="N68" s="563"/>
      <c r="O68" s="564"/>
      <c r="P68" s="565"/>
      <c r="Q68" s="565"/>
      <c r="R68" s="565"/>
      <c r="S68" s="565"/>
      <c r="T68" s="565"/>
      <c r="U68" s="565"/>
      <c r="V68" s="565"/>
      <c r="W68" s="565"/>
      <c r="X68" s="565"/>
      <c r="Y68" s="565"/>
      <c r="Z68" s="565"/>
      <c r="AA68" s="565"/>
      <c r="AB68" s="566"/>
      <c r="AC68" s="565"/>
      <c r="AD68" s="567"/>
      <c r="AE68" s="567"/>
      <c r="AF68" s="565"/>
      <c r="AG68" s="568"/>
      <c r="AH68" s="134" t="s">
        <v>456</v>
      </c>
      <c r="AI68" s="134" t="s">
        <v>329</v>
      </c>
      <c r="AJ68" s="122" t="s">
        <v>42</v>
      </c>
      <c r="AK68" s="122" t="s">
        <v>43</v>
      </c>
      <c r="AL68" s="122">
        <v>0</v>
      </c>
      <c r="AM68" s="122" t="s">
        <v>44</v>
      </c>
      <c r="AN68" s="122">
        <v>81339600413</v>
      </c>
      <c r="AO68" s="122">
        <v>155</v>
      </c>
      <c r="AP68" s="122">
        <v>50</v>
      </c>
      <c r="AQ68" s="134" t="s">
        <v>3635</v>
      </c>
      <c r="AR68" s="134" t="s">
        <v>3636</v>
      </c>
      <c r="AS68" s="134" t="s">
        <v>3637</v>
      </c>
      <c r="AT68" s="134" t="s">
        <v>54</v>
      </c>
      <c r="AU68" s="134" t="s">
        <v>54</v>
      </c>
      <c r="AV68" s="122" t="s">
        <v>47</v>
      </c>
      <c r="AW68" s="122" t="s">
        <v>47</v>
      </c>
      <c r="AX68" s="122" t="s">
        <v>3638</v>
      </c>
      <c r="AY68" s="122" t="s">
        <v>3639</v>
      </c>
      <c r="AZ68" s="122" t="s">
        <v>53</v>
      </c>
      <c r="BA68" s="122" t="s">
        <v>119</v>
      </c>
      <c r="BB68" s="122">
        <v>2018</v>
      </c>
      <c r="BC68" s="122" t="s">
        <v>64</v>
      </c>
      <c r="BD68" s="122" t="s">
        <v>41</v>
      </c>
      <c r="BE68" s="122"/>
      <c r="BF68" s="122" t="s">
        <v>121</v>
      </c>
      <c r="BG68" s="122" t="s">
        <v>122</v>
      </c>
      <c r="BH68" s="122"/>
      <c r="BI68" s="146">
        <v>43297</v>
      </c>
      <c r="BJ68" s="134" t="s">
        <v>3640</v>
      </c>
      <c r="BK68" s="138">
        <v>70</v>
      </c>
      <c r="BL68" s="138">
        <v>80</v>
      </c>
      <c r="BM68" s="119">
        <f>BK68+BL68</f>
        <v>150</v>
      </c>
      <c r="BN68" s="119"/>
      <c r="BO68" s="119" t="str">
        <f>IF(BM68&lt;95,"TIDAK LULUS",IF(BM68&gt;=95,"LULUS"))</f>
        <v>LULUS</v>
      </c>
      <c r="BP68" s="138" t="s">
        <v>64</v>
      </c>
      <c r="BQ68" s="119"/>
      <c r="BR68" s="120"/>
      <c r="BS68" s="120"/>
      <c r="BT68" s="120"/>
      <c r="BU68" s="120"/>
      <c r="BV68" s="120"/>
      <c r="BW68" s="120"/>
      <c r="BX68" s="120"/>
      <c r="BY68" s="120"/>
    </row>
    <row r="69" spans="1:77" ht="18" customHeight="1">
      <c r="A69" s="309">
        <f t="shared" ref="A69:A101" si="1">+A68+1</f>
        <v>2</v>
      </c>
      <c r="B69" s="592"/>
      <c r="C69" s="917" t="s">
        <v>6440</v>
      </c>
      <c r="D69" s="918" t="s">
        <v>6441</v>
      </c>
      <c r="E69" s="919" t="s">
        <v>2658</v>
      </c>
      <c r="F69" s="333"/>
      <c r="G69" s="99"/>
      <c r="H69" s="19"/>
      <c r="I69" s="20"/>
      <c r="J69" s="20"/>
      <c r="K69" s="20"/>
      <c r="L69" s="20"/>
      <c r="M69" s="498"/>
      <c r="N69" s="576"/>
      <c r="O69" s="593"/>
      <c r="P69" s="90"/>
      <c r="Q69" s="594"/>
      <c r="R69" s="594"/>
      <c r="S69" s="89"/>
      <c r="T69" s="89"/>
      <c r="U69" s="89"/>
      <c r="V69" s="89"/>
      <c r="W69" s="89"/>
      <c r="X69" s="89"/>
      <c r="Y69" s="89"/>
      <c r="Z69" s="89"/>
      <c r="AA69" s="89"/>
      <c r="AB69" s="595"/>
      <c r="AC69" s="89"/>
      <c r="AD69" s="581"/>
      <c r="AE69" s="581"/>
      <c r="AF69" s="89"/>
      <c r="AG69" s="582"/>
      <c r="AH69" s="122"/>
      <c r="AI69" s="143" t="s">
        <v>3642</v>
      </c>
      <c r="AJ69" s="122" t="s">
        <v>42</v>
      </c>
      <c r="AK69" s="122" t="s">
        <v>43</v>
      </c>
      <c r="AL69" s="181">
        <v>5.10302E+20</v>
      </c>
      <c r="AM69" s="122" t="s">
        <v>44</v>
      </c>
      <c r="AN69" s="122">
        <v>81999450155</v>
      </c>
      <c r="AO69" s="122">
        <v>162</v>
      </c>
      <c r="AP69" s="122">
        <v>47</v>
      </c>
      <c r="AQ69" s="143" t="s">
        <v>3643</v>
      </c>
      <c r="AR69" s="143" t="s">
        <v>3644</v>
      </c>
      <c r="AS69" s="143" t="s">
        <v>3645</v>
      </c>
      <c r="AT69" s="134" t="s">
        <v>45</v>
      </c>
      <c r="AU69" s="143" t="s">
        <v>46</v>
      </c>
      <c r="AV69" s="122" t="s">
        <v>55</v>
      </c>
      <c r="AW69" s="122" t="s">
        <v>55</v>
      </c>
      <c r="AX69" s="195" t="s">
        <v>254</v>
      </c>
      <c r="AY69" s="143" t="s">
        <v>3646</v>
      </c>
      <c r="AZ69" s="122" t="s">
        <v>53</v>
      </c>
      <c r="BA69" s="122" t="s">
        <v>143</v>
      </c>
      <c r="BB69" s="122">
        <v>2018</v>
      </c>
      <c r="BC69" s="122" t="s">
        <v>64</v>
      </c>
      <c r="BD69" s="122" t="s">
        <v>56</v>
      </c>
      <c r="BE69" s="122"/>
      <c r="BF69" s="122" t="s">
        <v>121</v>
      </c>
      <c r="BG69" s="122" t="s">
        <v>122</v>
      </c>
      <c r="BH69" s="143"/>
      <c r="BI69" s="193"/>
      <c r="BJ69" s="143"/>
      <c r="BK69" s="138">
        <v>68</v>
      </c>
      <c r="BL69" s="138">
        <v>76.599999999999994</v>
      </c>
      <c r="BM69" s="119">
        <f>BK69+BL69</f>
        <v>144.6</v>
      </c>
      <c r="BN69" s="119"/>
      <c r="BO69" s="119" t="str">
        <f>IF(BM69&lt;95,"TIDAK LULUS",IF(BM69&gt;=95,"LULUS"))</f>
        <v>LULUS</v>
      </c>
      <c r="BP69" s="138" t="s">
        <v>64</v>
      </c>
      <c r="BQ69" s="119"/>
      <c r="BR69" s="120"/>
      <c r="BS69" s="120"/>
      <c r="BT69" s="120"/>
      <c r="BU69" s="120"/>
      <c r="BV69" s="120"/>
      <c r="BW69" s="120"/>
      <c r="BX69" s="120"/>
      <c r="BY69" s="120"/>
    </row>
    <row r="70" spans="1:77" ht="18" customHeight="1">
      <c r="A70" s="309">
        <f t="shared" si="1"/>
        <v>3</v>
      </c>
      <c r="B70" s="665"/>
      <c r="C70" s="917" t="s">
        <v>6442</v>
      </c>
      <c r="D70" s="918" t="s">
        <v>6443</v>
      </c>
      <c r="E70" s="919" t="s">
        <v>2658</v>
      </c>
      <c r="F70" s="99"/>
      <c r="G70" s="333"/>
      <c r="H70" s="333"/>
      <c r="I70" s="20"/>
      <c r="J70" s="20"/>
      <c r="K70" s="20"/>
      <c r="L70" s="20"/>
      <c r="M70" s="498"/>
      <c r="N70" s="563"/>
      <c r="O70" s="564"/>
      <c r="P70" s="565"/>
      <c r="Q70" s="565"/>
      <c r="R70" s="565"/>
      <c r="S70" s="565"/>
      <c r="T70" s="565"/>
      <c r="U70" s="565"/>
      <c r="V70" s="565"/>
      <c r="W70" s="565"/>
      <c r="X70" s="565"/>
      <c r="Y70" s="565"/>
      <c r="Z70" s="565"/>
      <c r="AA70" s="565"/>
      <c r="AB70" s="566"/>
      <c r="AC70" s="565"/>
      <c r="AD70" s="567"/>
      <c r="AE70" s="567"/>
      <c r="AF70" s="565"/>
      <c r="AG70" s="568"/>
      <c r="AH70" s="132" t="s">
        <v>3649</v>
      </c>
      <c r="AI70" s="139" t="s">
        <v>42</v>
      </c>
      <c r="AJ70" s="139" t="s">
        <v>43</v>
      </c>
      <c r="AK70" s="132">
        <v>0</v>
      </c>
      <c r="AL70" s="139" t="s">
        <v>44</v>
      </c>
      <c r="AM70" s="139">
        <v>81246968487</v>
      </c>
      <c r="AN70" s="139">
        <v>163</v>
      </c>
      <c r="AO70" s="139">
        <v>50</v>
      </c>
      <c r="AP70" s="132" t="s">
        <v>3650</v>
      </c>
      <c r="AQ70" s="132" t="s">
        <v>3651</v>
      </c>
      <c r="AR70" s="132" t="s">
        <v>3652</v>
      </c>
      <c r="AS70" s="139" t="s">
        <v>54</v>
      </c>
      <c r="AT70" s="139" t="s">
        <v>46</v>
      </c>
      <c r="AU70" s="139" t="s">
        <v>47</v>
      </c>
      <c r="AV70" s="132" t="s">
        <v>47</v>
      </c>
      <c r="AW70" s="132" t="s">
        <v>3653</v>
      </c>
      <c r="AX70" s="132" t="s">
        <v>3654</v>
      </c>
      <c r="AY70" s="139" t="s">
        <v>53</v>
      </c>
      <c r="AZ70" s="139">
        <v>0</v>
      </c>
      <c r="BA70" s="139">
        <v>2018</v>
      </c>
      <c r="BB70" s="130" t="s">
        <v>64</v>
      </c>
      <c r="BC70" s="130" t="s">
        <v>110</v>
      </c>
      <c r="BD70" s="139"/>
      <c r="BE70" s="139" t="s">
        <v>121</v>
      </c>
      <c r="BF70" s="139" t="s">
        <v>122</v>
      </c>
      <c r="BG70" s="139"/>
      <c r="BH70" s="140">
        <v>43138</v>
      </c>
      <c r="BI70" s="132" t="s">
        <v>3655</v>
      </c>
      <c r="BJ70" s="139">
        <v>1</v>
      </c>
      <c r="BK70" s="138">
        <v>65</v>
      </c>
      <c r="BL70" s="138">
        <v>70.8</v>
      </c>
      <c r="BM70" s="119">
        <v>135.80000000000001</v>
      </c>
      <c r="BN70" s="119" t="s">
        <v>2117</v>
      </c>
      <c r="BO70" s="119" t="s">
        <v>125</v>
      </c>
      <c r="BP70" s="122" t="s">
        <v>64</v>
      </c>
      <c r="BQ70" s="119"/>
      <c r="BR70" s="120"/>
      <c r="BS70" s="120"/>
      <c r="BT70" s="120"/>
      <c r="BU70" s="120"/>
      <c r="BV70" s="120"/>
      <c r="BW70" s="120"/>
      <c r="BX70" s="120"/>
      <c r="BY70" s="120"/>
    </row>
    <row r="71" spans="1:77" ht="18" customHeight="1">
      <c r="A71" s="309">
        <f t="shared" si="1"/>
        <v>4</v>
      </c>
      <c r="B71" s="592"/>
      <c r="C71" s="917" t="s">
        <v>6444</v>
      </c>
      <c r="D71" s="918" t="s">
        <v>6445</v>
      </c>
      <c r="E71" s="919" t="s">
        <v>2658</v>
      </c>
      <c r="F71" s="20"/>
      <c r="G71" s="13"/>
      <c r="H71" s="20"/>
      <c r="I71" s="20"/>
      <c r="J71" s="20"/>
      <c r="K71" s="20"/>
      <c r="L71" s="20"/>
      <c r="M71" s="498"/>
      <c r="N71" s="576"/>
      <c r="O71" s="593"/>
      <c r="P71" s="90"/>
      <c r="Q71" s="594"/>
      <c r="R71" s="594"/>
      <c r="S71" s="89"/>
      <c r="T71" s="89"/>
      <c r="U71" s="89"/>
      <c r="V71" s="89"/>
      <c r="W71" s="89"/>
      <c r="X71" s="89"/>
      <c r="Y71" s="89"/>
      <c r="Z71" s="89"/>
      <c r="AA71" s="89"/>
      <c r="AB71" s="595"/>
      <c r="AC71" s="89"/>
      <c r="AD71" s="581"/>
      <c r="AE71" s="581"/>
      <c r="AF71" s="89"/>
      <c r="AG71" s="582"/>
      <c r="AH71" s="111" t="s">
        <v>3658</v>
      </c>
      <c r="AI71" s="111" t="s">
        <v>92</v>
      </c>
      <c r="AJ71" s="111" t="s">
        <v>43</v>
      </c>
      <c r="AK71" s="111">
        <v>0</v>
      </c>
      <c r="AL71" s="111" t="s">
        <v>44</v>
      </c>
      <c r="AM71" s="111">
        <v>82233855007</v>
      </c>
      <c r="AN71" s="111">
        <v>170</v>
      </c>
      <c r="AO71" s="111">
        <v>50</v>
      </c>
      <c r="AP71" s="111" t="s">
        <v>3659</v>
      </c>
      <c r="AQ71" s="111" t="s">
        <v>3660</v>
      </c>
      <c r="AR71" s="111" t="s">
        <v>3661</v>
      </c>
      <c r="AS71" s="111" t="s">
        <v>54</v>
      </c>
      <c r="AT71" s="111" t="s">
        <v>54</v>
      </c>
      <c r="AU71" s="111" t="s">
        <v>47</v>
      </c>
      <c r="AV71" s="111" t="s">
        <v>47</v>
      </c>
      <c r="AW71" s="111" t="s">
        <v>3662</v>
      </c>
      <c r="AX71" s="111" t="s">
        <v>572</v>
      </c>
      <c r="AY71" s="111" t="s">
        <v>53</v>
      </c>
      <c r="AZ71" s="111">
        <v>0</v>
      </c>
      <c r="BA71" s="111">
        <v>0</v>
      </c>
      <c r="BB71" s="111" t="s">
        <v>205</v>
      </c>
      <c r="BC71" s="111" t="s">
        <v>205</v>
      </c>
      <c r="BD71" s="111"/>
      <c r="BE71" s="111" t="s">
        <v>121</v>
      </c>
      <c r="BF71" s="111" t="s">
        <v>122</v>
      </c>
      <c r="BG71" s="111" t="s">
        <v>205</v>
      </c>
      <c r="BH71" s="121">
        <v>43152</v>
      </c>
      <c r="BI71" s="111" t="s">
        <v>3663</v>
      </c>
      <c r="BJ71" s="111">
        <v>1</v>
      </c>
      <c r="BK71" s="122">
        <v>65</v>
      </c>
      <c r="BL71" s="122">
        <v>81</v>
      </c>
      <c r="BM71" s="122">
        <v>146</v>
      </c>
      <c r="BN71" s="122" t="s">
        <v>3664</v>
      </c>
      <c r="BO71" s="122" t="s">
        <v>125</v>
      </c>
      <c r="BP71" s="122" t="s">
        <v>64</v>
      </c>
      <c r="BQ71" s="119"/>
      <c r="BR71" s="120"/>
      <c r="BS71" s="120"/>
      <c r="BT71" s="120"/>
      <c r="BU71" s="120"/>
      <c r="BV71" s="120"/>
      <c r="BW71" s="120"/>
      <c r="BX71" s="120"/>
      <c r="BY71" s="120"/>
    </row>
    <row r="72" spans="1:77" ht="18" customHeight="1">
      <c r="A72" s="309">
        <f t="shared" si="1"/>
        <v>5</v>
      </c>
      <c r="B72" s="665"/>
      <c r="C72" s="917" t="s">
        <v>6446</v>
      </c>
      <c r="D72" s="918" t="s">
        <v>6447</v>
      </c>
      <c r="E72" s="919" t="s">
        <v>2658</v>
      </c>
      <c r="F72" s="20"/>
      <c r="G72" s="13"/>
      <c r="H72" s="20"/>
      <c r="I72" s="20"/>
      <c r="J72" s="20"/>
      <c r="K72" s="20"/>
      <c r="L72" s="20"/>
      <c r="M72" s="498"/>
      <c r="N72" s="576"/>
      <c r="O72" s="593"/>
      <c r="P72" s="90"/>
      <c r="Q72" s="594"/>
      <c r="R72" s="594"/>
      <c r="S72" s="89"/>
      <c r="T72" s="89"/>
      <c r="U72" s="89"/>
      <c r="V72" s="89"/>
      <c r="W72" s="89"/>
      <c r="X72" s="89"/>
      <c r="Y72" s="89"/>
      <c r="Z72" s="89"/>
      <c r="AA72" s="89"/>
      <c r="AB72" s="595"/>
      <c r="AC72" s="89"/>
      <c r="AD72" s="581"/>
      <c r="AE72" s="581"/>
      <c r="AF72" s="89"/>
      <c r="AG72" s="582"/>
      <c r="AH72" s="111" t="s">
        <v>3667</v>
      </c>
      <c r="AI72" s="111" t="s">
        <v>92</v>
      </c>
      <c r="AJ72" s="111" t="s">
        <v>43</v>
      </c>
      <c r="AK72" s="111">
        <v>0</v>
      </c>
      <c r="AL72" s="111" t="s">
        <v>44</v>
      </c>
      <c r="AM72" s="111">
        <v>81268575362</v>
      </c>
      <c r="AN72" s="111">
        <v>153</v>
      </c>
      <c r="AO72" s="111">
        <v>48</v>
      </c>
      <c r="AP72" s="111" t="s">
        <v>3668</v>
      </c>
      <c r="AQ72" s="111"/>
      <c r="AR72" s="111" t="s">
        <v>3669</v>
      </c>
      <c r="AS72" s="111" t="s">
        <v>54</v>
      </c>
      <c r="AT72" s="111" t="s">
        <v>54</v>
      </c>
      <c r="AU72" s="111" t="s">
        <v>47</v>
      </c>
      <c r="AV72" s="111" t="s">
        <v>47</v>
      </c>
      <c r="AW72" s="111" t="s">
        <v>3670</v>
      </c>
      <c r="AX72" s="111" t="s">
        <v>3671</v>
      </c>
      <c r="AY72" s="111" t="s">
        <v>53</v>
      </c>
      <c r="AZ72" s="111">
        <v>0</v>
      </c>
      <c r="BA72" s="111">
        <v>0</v>
      </c>
      <c r="BB72" s="111" t="s">
        <v>205</v>
      </c>
      <c r="BC72" s="111" t="s">
        <v>205</v>
      </c>
      <c r="BD72" s="111"/>
      <c r="BE72" s="111" t="s">
        <v>121</v>
      </c>
      <c r="BF72" s="111" t="s">
        <v>122</v>
      </c>
      <c r="BG72" s="111" t="s">
        <v>205</v>
      </c>
      <c r="BH72" s="121">
        <v>43144</v>
      </c>
      <c r="BI72" s="111" t="s">
        <v>3672</v>
      </c>
      <c r="BJ72" s="111">
        <v>1</v>
      </c>
      <c r="BK72" s="122">
        <v>64</v>
      </c>
      <c r="BL72" s="122">
        <v>79.8</v>
      </c>
      <c r="BM72" s="122">
        <v>143.80000000000001</v>
      </c>
      <c r="BN72" s="122"/>
      <c r="BO72" s="122" t="s">
        <v>125</v>
      </c>
      <c r="BP72" s="122" t="s">
        <v>64</v>
      </c>
      <c r="BQ72" s="119"/>
      <c r="BR72" s="120"/>
      <c r="BS72" s="120"/>
      <c r="BT72" s="120"/>
      <c r="BU72" s="120"/>
      <c r="BV72" s="120"/>
      <c r="BW72" s="120"/>
      <c r="BX72" s="120"/>
      <c r="BY72" s="120"/>
    </row>
    <row r="73" spans="1:77" ht="18" customHeight="1">
      <c r="A73" s="309">
        <f t="shared" si="1"/>
        <v>6</v>
      </c>
      <c r="B73" s="592"/>
      <c r="C73" s="917" t="s">
        <v>6448</v>
      </c>
      <c r="D73" s="918" t="s">
        <v>6449</v>
      </c>
      <c r="E73" s="919" t="s">
        <v>2658</v>
      </c>
      <c r="F73" s="20"/>
      <c r="G73" s="13"/>
      <c r="H73" s="20"/>
      <c r="I73" s="20"/>
      <c r="J73" s="20"/>
      <c r="K73" s="20"/>
      <c r="L73" s="20"/>
      <c r="M73" s="498"/>
      <c r="N73" s="576"/>
      <c r="O73" s="593"/>
      <c r="P73" s="90"/>
      <c r="Q73" s="594"/>
      <c r="R73" s="594"/>
      <c r="S73" s="89"/>
      <c r="T73" s="89"/>
      <c r="U73" s="89"/>
      <c r="V73" s="89"/>
      <c r="W73" s="89"/>
      <c r="X73" s="89"/>
      <c r="Y73" s="89"/>
      <c r="Z73" s="89"/>
      <c r="AA73" s="89"/>
      <c r="AB73" s="595"/>
      <c r="AC73" s="89"/>
      <c r="AD73" s="581"/>
      <c r="AE73" s="581"/>
      <c r="AF73" s="89"/>
      <c r="AG73" s="582"/>
      <c r="AH73" s="111" t="s">
        <v>3674</v>
      </c>
      <c r="AI73" s="111" t="s">
        <v>95</v>
      </c>
      <c r="AJ73" s="111" t="s">
        <v>43</v>
      </c>
      <c r="AK73" s="111">
        <v>0</v>
      </c>
      <c r="AL73" s="111" t="s">
        <v>44</v>
      </c>
      <c r="AM73" s="111">
        <v>81233767588</v>
      </c>
      <c r="AN73" s="111">
        <v>163</v>
      </c>
      <c r="AO73" s="111">
        <v>47</v>
      </c>
      <c r="AP73" s="111" t="s">
        <v>3675</v>
      </c>
      <c r="AQ73" s="111" t="s">
        <v>3676</v>
      </c>
      <c r="AR73" s="111" t="s">
        <v>3677</v>
      </c>
      <c r="AS73" s="111" t="s">
        <v>54</v>
      </c>
      <c r="AT73" s="111" t="s">
        <v>54</v>
      </c>
      <c r="AU73" s="111" t="s">
        <v>47</v>
      </c>
      <c r="AV73" s="111" t="s">
        <v>47</v>
      </c>
      <c r="AW73" s="111" t="s">
        <v>3678</v>
      </c>
      <c r="AX73" s="111" t="s">
        <v>572</v>
      </c>
      <c r="AY73" s="111" t="s">
        <v>53</v>
      </c>
      <c r="AZ73" s="111">
        <v>0</v>
      </c>
      <c r="BA73" s="111">
        <v>0</v>
      </c>
      <c r="BB73" s="111" t="s">
        <v>205</v>
      </c>
      <c r="BC73" s="111" t="s">
        <v>205</v>
      </c>
      <c r="BD73" s="111"/>
      <c r="BE73" s="111" t="s">
        <v>121</v>
      </c>
      <c r="BF73" s="111" t="s">
        <v>122</v>
      </c>
      <c r="BG73" s="111" t="s">
        <v>205</v>
      </c>
      <c r="BH73" s="121">
        <v>43152</v>
      </c>
      <c r="BI73" s="111" t="s">
        <v>3679</v>
      </c>
      <c r="BJ73" s="111">
        <v>1</v>
      </c>
      <c r="BK73" s="122">
        <v>64</v>
      </c>
      <c r="BL73" s="122">
        <v>80</v>
      </c>
      <c r="BM73" s="122">
        <v>144</v>
      </c>
      <c r="BN73" s="122"/>
      <c r="BO73" s="122" t="s">
        <v>125</v>
      </c>
      <c r="BP73" s="122" t="s">
        <v>64</v>
      </c>
      <c r="BQ73" s="119"/>
      <c r="BR73" s="120"/>
      <c r="BS73" s="120"/>
      <c r="BT73" s="120"/>
      <c r="BU73" s="120"/>
      <c r="BV73" s="120"/>
      <c r="BW73" s="120"/>
      <c r="BX73" s="120"/>
      <c r="BY73" s="120"/>
    </row>
    <row r="74" spans="1:77" ht="18" customHeight="1">
      <c r="A74" s="309">
        <f t="shared" si="1"/>
        <v>7</v>
      </c>
      <c r="B74" s="665"/>
      <c r="C74" s="917" t="s">
        <v>6450</v>
      </c>
      <c r="D74" s="918" t="s">
        <v>6451</v>
      </c>
      <c r="E74" s="919" t="s">
        <v>2658</v>
      </c>
      <c r="F74" s="20"/>
      <c r="G74" s="13"/>
      <c r="H74" s="20"/>
      <c r="I74" s="20"/>
      <c r="J74" s="20"/>
      <c r="K74" s="20"/>
      <c r="L74" s="20"/>
      <c r="M74" s="498"/>
      <c r="N74" s="576"/>
      <c r="O74" s="593"/>
      <c r="P74" s="90"/>
      <c r="Q74" s="594"/>
      <c r="R74" s="594"/>
      <c r="S74" s="89"/>
      <c r="T74" s="89"/>
      <c r="U74" s="89"/>
      <c r="V74" s="89"/>
      <c r="W74" s="89"/>
      <c r="X74" s="89"/>
      <c r="Y74" s="89"/>
      <c r="Z74" s="89"/>
      <c r="AA74" s="89"/>
      <c r="AB74" s="595"/>
      <c r="AC74" s="89"/>
      <c r="AD74" s="581"/>
      <c r="AE74" s="581"/>
      <c r="AF74" s="89"/>
      <c r="AG74" s="582"/>
      <c r="AH74" s="143" t="s">
        <v>3682</v>
      </c>
      <c r="AI74" s="122" t="s">
        <v>42</v>
      </c>
      <c r="AJ74" s="122" t="s">
        <v>43</v>
      </c>
      <c r="AK74" s="122">
        <v>5171044111990000</v>
      </c>
      <c r="AL74" s="122" t="s">
        <v>44</v>
      </c>
      <c r="AM74" s="122">
        <v>85737517131</v>
      </c>
      <c r="AN74" s="122">
        <v>162</v>
      </c>
      <c r="AO74" s="122">
        <v>51</v>
      </c>
      <c r="AP74" s="143" t="s">
        <v>3683</v>
      </c>
      <c r="AQ74" s="143" t="s">
        <v>3684</v>
      </c>
      <c r="AR74" s="143" t="s">
        <v>3685</v>
      </c>
      <c r="AS74" s="143" t="s">
        <v>54</v>
      </c>
      <c r="AT74" s="143" t="s">
        <v>54</v>
      </c>
      <c r="AU74" s="143" t="s">
        <v>58</v>
      </c>
      <c r="AV74" s="143" t="s">
        <v>58</v>
      </c>
      <c r="AW74" s="143" t="s">
        <v>3686</v>
      </c>
      <c r="AX74" s="143" t="s">
        <v>103</v>
      </c>
      <c r="AY74" s="122" t="s">
        <v>50</v>
      </c>
      <c r="AZ74" s="122">
        <v>0</v>
      </c>
      <c r="BA74" s="122">
        <v>2018</v>
      </c>
      <c r="BB74" s="122" t="s">
        <v>64</v>
      </c>
      <c r="BC74" s="122" t="s">
        <v>56</v>
      </c>
      <c r="BD74" s="143"/>
      <c r="BE74" s="122" t="s">
        <v>121</v>
      </c>
      <c r="BF74" s="122" t="s">
        <v>122</v>
      </c>
      <c r="BG74" s="122"/>
      <c r="BH74" s="146">
        <v>43209</v>
      </c>
      <c r="BI74" s="143" t="s">
        <v>3687</v>
      </c>
      <c r="BJ74" s="122">
        <v>2</v>
      </c>
      <c r="BK74" s="138">
        <v>64</v>
      </c>
      <c r="BL74" s="138">
        <v>80</v>
      </c>
      <c r="BM74" s="119">
        <v>144</v>
      </c>
      <c r="BN74" s="119"/>
      <c r="BO74" s="119" t="s">
        <v>125</v>
      </c>
      <c r="BP74" s="122" t="s">
        <v>64</v>
      </c>
      <c r="BQ74" s="119"/>
      <c r="BR74" s="120"/>
      <c r="BS74" s="120"/>
      <c r="BT74" s="120"/>
      <c r="BU74" s="120"/>
      <c r="BV74" s="120"/>
      <c r="BW74" s="120"/>
      <c r="BX74" s="120"/>
      <c r="BY74" s="120"/>
    </row>
    <row r="75" spans="1:77" ht="18" customHeight="1">
      <c r="A75" s="309">
        <f t="shared" si="1"/>
        <v>8</v>
      </c>
      <c r="B75" s="592"/>
      <c r="C75" s="917" t="s">
        <v>6452</v>
      </c>
      <c r="D75" s="918" t="s">
        <v>6453</v>
      </c>
      <c r="E75" s="919" t="s">
        <v>2658</v>
      </c>
      <c r="F75" s="20"/>
      <c r="G75" s="13"/>
      <c r="H75" s="20"/>
      <c r="I75" s="20"/>
      <c r="J75" s="20"/>
      <c r="K75" s="20"/>
      <c r="L75" s="20"/>
      <c r="M75" s="498"/>
      <c r="N75" s="576"/>
      <c r="O75" s="593"/>
      <c r="P75" s="90"/>
      <c r="Q75" s="594"/>
      <c r="R75" s="594"/>
      <c r="S75" s="89"/>
      <c r="T75" s="89"/>
      <c r="U75" s="89"/>
      <c r="V75" s="89"/>
      <c r="W75" s="89"/>
      <c r="X75" s="89"/>
      <c r="Y75" s="89"/>
      <c r="Z75" s="89"/>
      <c r="AA75" s="89"/>
      <c r="AB75" s="595"/>
      <c r="AC75" s="89"/>
      <c r="AD75" s="581"/>
      <c r="AE75" s="581"/>
      <c r="AF75" s="89"/>
      <c r="AG75" s="582"/>
      <c r="AH75" s="134" t="s">
        <v>456</v>
      </c>
      <c r="AI75" s="134" t="s">
        <v>3690</v>
      </c>
      <c r="AJ75" s="122" t="s">
        <v>95</v>
      </c>
      <c r="AK75" s="122" t="s">
        <v>43</v>
      </c>
      <c r="AL75" s="181">
        <v>3674020000000000</v>
      </c>
      <c r="AM75" s="122" t="s">
        <v>44</v>
      </c>
      <c r="AN75" s="122">
        <v>81315169910</v>
      </c>
      <c r="AO75" s="122">
        <v>155</v>
      </c>
      <c r="AP75" s="122">
        <v>85</v>
      </c>
      <c r="AQ75" s="134" t="s">
        <v>3691</v>
      </c>
      <c r="AR75" s="134" t="s">
        <v>3692</v>
      </c>
      <c r="AS75" s="134" t="s">
        <v>3693</v>
      </c>
      <c r="AT75" s="134" t="s">
        <v>54</v>
      </c>
      <c r="AU75" s="134" t="s">
        <v>45</v>
      </c>
      <c r="AV75" s="122" t="s">
        <v>47</v>
      </c>
      <c r="AW75" s="122" t="s">
        <v>47</v>
      </c>
      <c r="AX75" s="122" t="s">
        <v>3694</v>
      </c>
      <c r="AY75" s="122" t="s">
        <v>3695</v>
      </c>
      <c r="AZ75" s="122" t="s">
        <v>50</v>
      </c>
      <c r="BA75" s="122" t="s">
        <v>133</v>
      </c>
      <c r="BB75" s="122">
        <v>2018</v>
      </c>
      <c r="BC75" s="122" t="s">
        <v>64</v>
      </c>
      <c r="BD75" s="122" t="s">
        <v>56</v>
      </c>
      <c r="BE75" s="122"/>
      <c r="BF75" s="122" t="s">
        <v>121</v>
      </c>
      <c r="BG75" s="122" t="s">
        <v>122</v>
      </c>
      <c r="BH75" s="122"/>
      <c r="BI75" s="146">
        <v>43297</v>
      </c>
      <c r="BJ75" s="134" t="s">
        <v>3696</v>
      </c>
      <c r="BK75" s="138">
        <v>64</v>
      </c>
      <c r="BL75" s="138">
        <v>80</v>
      </c>
      <c r="BM75" s="119">
        <f>BK75+BL75</f>
        <v>144</v>
      </c>
      <c r="BN75" s="119"/>
      <c r="BO75" s="119" t="str">
        <f>IF(BM75&lt;95,"TIDAK LULUS",IF(BM75&gt;=95,"LULUS"))</f>
        <v>LULUS</v>
      </c>
      <c r="BP75" s="138" t="s">
        <v>64</v>
      </c>
      <c r="BQ75" s="119"/>
      <c r="BR75" s="120"/>
      <c r="BS75" s="120"/>
      <c r="BT75" s="120"/>
      <c r="BU75" s="120"/>
      <c r="BV75" s="120"/>
      <c r="BW75" s="120"/>
      <c r="BX75" s="120"/>
      <c r="BY75" s="120"/>
    </row>
    <row r="76" spans="1:77" ht="18" customHeight="1">
      <c r="A76" s="309">
        <f t="shared" si="1"/>
        <v>9</v>
      </c>
      <c r="B76" s="665"/>
      <c r="C76" s="920" t="s">
        <v>6454</v>
      </c>
      <c r="D76" s="921" t="s">
        <v>6455</v>
      </c>
      <c r="E76" s="922" t="s">
        <v>2658</v>
      </c>
      <c r="F76" s="20"/>
      <c r="G76" s="13"/>
      <c r="H76" s="20"/>
      <c r="I76" s="20"/>
      <c r="J76" s="20"/>
      <c r="K76" s="20"/>
      <c r="L76" s="20"/>
      <c r="M76" s="498"/>
      <c r="N76" s="576"/>
      <c r="O76" s="593"/>
      <c r="P76" s="90"/>
      <c r="Q76" s="594"/>
      <c r="R76" s="594"/>
      <c r="S76" s="89"/>
      <c r="T76" s="89"/>
      <c r="U76" s="89"/>
      <c r="V76" s="89"/>
      <c r="W76" s="89"/>
      <c r="X76" s="89"/>
      <c r="Y76" s="89"/>
      <c r="Z76" s="89"/>
      <c r="AA76" s="89"/>
      <c r="AB76" s="595"/>
      <c r="AC76" s="89"/>
      <c r="AD76" s="581"/>
      <c r="AE76" s="581"/>
      <c r="AF76" s="89"/>
      <c r="AG76" s="582"/>
      <c r="AH76" s="122"/>
      <c r="AI76" s="143" t="s">
        <v>3698</v>
      </c>
      <c r="AJ76" s="122" t="s">
        <v>137</v>
      </c>
      <c r="AK76" s="122" t="s">
        <v>43</v>
      </c>
      <c r="AL76" s="181">
        <v>5171030000000000</v>
      </c>
      <c r="AM76" s="122" t="s">
        <v>44</v>
      </c>
      <c r="AN76" s="122">
        <v>85359632707</v>
      </c>
      <c r="AO76" s="122">
        <v>155</v>
      </c>
      <c r="AP76" s="122">
        <v>47</v>
      </c>
      <c r="AQ76" s="143" t="s">
        <v>3699</v>
      </c>
      <c r="AR76" s="143" t="s">
        <v>3700</v>
      </c>
      <c r="AS76" s="143" t="s">
        <v>3701</v>
      </c>
      <c r="AT76" s="143" t="s">
        <v>57</v>
      </c>
      <c r="AU76" s="143" t="s">
        <v>46</v>
      </c>
      <c r="AV76" s="122" t="s">
        <v>47</v>
      </c>
      <c r="AW76" s="122" t="s">
        <v>47</v>
      </c>
      <c r="AX76" s="143" t="s">
        <v>3702</v>
      </c>
      <c r="AY76" s="143" t="s">
        <v>3703</v>
      </c>
      <c r="AZ76" s="122" t="s">
        <v>53</v>
      </c>
      <c r="BA76" s="122" t="s">
        <v>143</v>
      </c>
      <c r="BB76" s="122">
        <v>2018</v>
      </c>
      <c r="BC76" s="122" t="s">
        <v>64</v>
      </c>
      <c r="BD76" s="122" t="s">
        <v>110</v>
      </c>
      <c r="BE76" s="122"/>
      <c r="BF76" s="122" t="s">
        <v>121</v>
      </c>
      <c r="BG76" s="122" t="s">
        <v>122</v>
      </c>
      <c r="BH76" s="122"/>
      <c r="BI76" s="146">
        <v>43300</v>
      </c>
      <c r="BJ76" s="134">
        <v>0</v>
      </c>
      <c r="BK76" s="138">
        <v>64</v>
      </c>
      <c r="BL76" s="138">
        <v>70</v>
      </c>
      <c r="BM76" s="119">
        <f>BK76+BL76</f>
        <v>134</v>
      </c>
      <c r="BN76" s="119"/>
      <c r="BO76" s="119" t="str">
        <f>IF(BM76&lt;95,"TIDAK LULUS",IF(BM76&gt;=95,"LULUS"))</f>
        <v>LULUS</v>
      </c>
      <c r="BP76" s="138" t="s">
        <v>64</v>
      </c>
      <c r="BQ76" s="119"/>
      <c r="BR76" s="120"/>
      <c r="BS76" s="120"/>
      <c r="BT76" s="120"/>
      <c r="BU76" s="120"/>
      <c r="BV76" s="120"/>
      <c r="BW76" s="120"/>
      <c r="BX76" s="120"/>
      <c r="BY76" s="120"/>
    </row>
    <row r="77" spans="1:77" ht="18" customHeight="1">
      <c r="A77" s="309">
        <f t="shared" si="1"/>
        <v>10</v>
      </c>
      <c r="B77" s="592"/>
      <c r="C77" s="917" t="s">
        <v>6456</v>
      </c>
      <c r="D77" s="918" t="s">
        <v>6457</v>
      </c>
      <c r="E77" s="919" t="s">
        <v>2658</v>
      </c>
      <c r="F77" s="20"/>
      <c r="G77" s="13"/>
      <c r="H77" s="20"/>
      <c r="I77" s="20"/>
      <c r="J77" s="20"/>
      <c r="K77" s="20"/>
      <c r="L77" s="20"/>
      <c r="M77" s="498"/>
      <c r="N77" s="576"/>
      <c r="O77" s="593"/>
      <c r="P77" s="90"/>
      <c r="Q77" s="594"/>
      <c r="R77" s="594"/>
      <c r="S77" s="89"/>
      <c r="T77" s="89"/>
      <c r="U77" s="89"/>
      <c r="V77" s="89"/>
      <c r="W77" s="89"/>
      <c r="X77" s="89"/>
      <c r="Y77" s="89"/>
      <c r="Z77" s="89"/>
      <c r="AA77" s="89"/>
      <c r="AB77" s="595"/>
      <c r="AC77" s="89"/>
      <c r="AD77" s="581"/>
      <c r="AE77" s="581"/>
      <c r="AF77" s="89"/>
      <c r="AG77" s="582"/>
      <c r="AH77" s="134" t="s">
        <v>456</v>
      </c>
      <c r="AI77" s="134" t="s">
        <v>3705</v>
      </c>
      <c r="AJ77" s="122" t="s">
        <v>92</v>
      </c>
      <c r="AK77" s="122" t="s">
        <v>43</v>
      </c>
      <c r="AL77" s="181">
        <v>1271200000000000</v>
      </c>
      <c r="AM77" s="122" t="s">
        <v>44</v>
      </c>
      <c r="AN77" s="122">
        <v>82361572025</v>
      </c>
      <c r="AO77" s="122">
        <v>158</v>
      </c>
      <c r="AP77" s="122">
        <v>60</v>
      </c>
      <c r="AQ77" s="134" t="s">
        <v>3706</v>
      </c>
      <c r="AR77" s="134" t="s">
        <v>3707</v>
      </c>
      <c r="AS77" s="134" t="s">
        <v>3708</v>
      </c>
      <c r="AT77" s="134" t="s">
        <v>45</v>
      </c>
      <c r="AU77" s="134" t="s">
        <v>45</v>
      </c>
      <c r="AV77" s="122" t="s">
        <v>55</v>
      </c>
      <c r="AW77" s="122" t="s">
        <v>48</v>
      </c>
      <c r="AX77" s="134" t="s">
        <v>3709</v>
      </c>
      <c r="AY77" s="134" t="s">
        <v>3710</v>
      </c>
      <c r="AZ77" s="122" t="s">
        <v>50</v>
      </c>
      <c r="BA77" s="122" t="s">
        <v>133</v>
      </c>
      <c r="BB77" s="122">
        <v>2014</v>
      </c>
      <c r="BC77" s="122" t="s">
        <v>64</v>
      </c>
      <c r="BD77" s="122" t="s">
        <v>64</v>
      </c>
      <c r="BE77" s="122"/>
      <c r="BF77" s="122" t="s">
        <v>121</v>
      </c>
      <c r="BG77" s="122" t="s">
        <v>122</v>
      </c>
      <c r="BH77" s="122"/>
      <c r="BI77" s="146">
        <v>43291</v>
      </c>
      <c r="BJ77" s="134" t="s">
        <v>3711</v>
      </c>
      <c r="BK77" s="138">
        <v>63</v>
      </c>
      <c r="BL77" s="138">
        <v>80</v>
      </c>
      <c r="BM77" s="119">
        <f>BK77+BL77</f>
        <v>143</v>
      </c>
      <c r="BN77" s="119"/>
      <c r="BO77" s="119" t="str">
        <f>IF(BM77&lt;95,"TIDAK LULUS",IF(BM77&gt;=95,"LULUS"))</f>
        <v>LULUS</v>
      </c>
      <c r="BP77" s="138" t="s">
        <v>64</v>
      </c>
      <c r="BQ77" s="119"/>
      <c r="BR77" s="120"/>
      <c r="BS77" s="120"/>
      <c r="BT77" s="120"/>
      <c r="BU77" s="120"/>
      <c r="BV77" s="120"/>
      <c r="BW77" s="120"/>
      <c r="BX77" s="120"/>
      <c r="BY77" s="120"/>
    </row>
    <row r="78" spans="1:77" ht="18" customHeight="1">
      <c r="A78" s="309">
        <f t="shared" si="1"/>
        <v>11</v>
      </c>
      <c r="B78" s="665"/>
      <c r="C78" s="917" t="s">
        <v>6458</v>
      </c>
      <c r="D78" s="918" t="s">
        <v>6459</v>
      </c>
      <c r="E78" s="919" t="s">
        <v>2658</v>
      </c>
      <c r="F78" s="20"/>
      <c r="G78" s="13"/>
      <c r="H78" s="20"/>
      <c r="I78" s="20"/>
      <c r="J78" s="20"/>
      <c r="K78" s="20"/>
      <c r="L78" s="20"/>
      <c r="M78" s="498"/>
      <c r="N78" s="576"/>
      <c r="O78" s="593"/>
      <c r="P78" s="90"/>
      <c r="Q78" s="594"/>
      <c r="R78" s="594"/>
      <c r="S78" s="89"/>
      <c r="T78" s="89"/>
      <c r="U78" s="89"/>
      <c r="V78" s="89"/>
      <c r="W78" s="89"/>
      <c r="X78" s="89"/>
      <c r="Y78" s="89"/>
      <c r="Z78" s="89"/>
      <c r="AA78" s="89"/>
      <c r="AB78" s="595"/>
      <c r="AC78" s="89"/>
      <c r="AD78" s="581"/>
      <c r="AE78" s="581"/>
      <c r="AF78" s="89"/>
      <c r="AG78" s="582"/>
      <c r="AH78" s="132" t="s">
        <v>3714</v>
      </c>
      <c r="AI78" s="132" t="s">
        <v>92</v>
      </c>
      <c r="AJ78" s="132" t="s">
        <v>43</v>
      </c>
      <c r="AK78" s="132">
        <v>3509195704000000</v>
      </c>
      <c r="AL78" s="132" t="s">
        <v>44</v>
      </c>
      <c r="AM78" s="132">
        <v>81231808751</v>
      </c>
      <c r="AN78" s="132">
        <v>165</v>
      </c>
      <c r="AO78" s="132">
        <v>72</v>
      </c>
      <c r="AP78" s="132" t="s">
        <v>3715</v>
      </c>
      <c r="AQ78" s="132" t="s">
        <v>254</v>
      </c>
      <c r="AR78" s="132" t="s">
        <v>3716</v>
      </c>
      <c r="AS78" s="132" t="s">
        <v>54</v>
      </c>
      <c r="AT78" s="132" t="s">
        <v>54</v>
      </c>
      <c r="AU78" s="132" t="s">
        <v>47</v>
      </c>
      <c r="AV78" s="132" t="s">
        <v>47</v>
      </c>
      <c r="AW78" s="132" t="s">
        <v>3717</v>
      </c>
      <c r="AX78" s="132" t="s">
        <v>3718</v>
      </c>
      <c r="AY78" s="132" t="s">
        <v>50</v>
      </c>
      <c r="AZ78" s="132">
        <v>0</v>
      </c>
      <c r="BA78" s="132">
        <v>0</v>
      </c>
      <c r="BB78" s="132" t="s">
        <v>205</v>
      </c>
      <c r="BC78" s="132" t="s">
        <v>205</v>
      </c>
      <c r="BD78" s="132"/>
      <c r="BE78" s="132" t="s">
        <v>121</v>
      </c>
      <c r="BF78" s="132" t="s">
        <v>122</v>
      </c>
      <c r="BG78" s="132"/>
      <c r="BH78" s="133">
        <v>43228</v>
      </c>
      <c r="BI78" s="132" t="s">
        <v>3719</v>
      </c>
      <c r="BJ78" s="132">
        <v>3</v>
      </c>
      <c r="BK78" s="138">
        <v>62</v>
      </c>
      <c r="BL78" s="119">
        <v>71.599999999999994</v>
      </c>
      <c r="BM78" s="119">
        <v>133.6</v>
      </c>
      <c r="BN78" s="119"/>
      <c r="BO78" s="119" t="s">
        <v>125</v>
      </c>
      <c r="BP78" s="122" t="s">
        <v>64</v>
      </c>
      <c r="BQ78" s="119"/>
      <c r="BR78" s="120"/>
      <c r="BS78" s="120"/>
      <c r="BT78" s="120"/>
      <c r="BU78" s="120"/>
      <c r="BV78" s="120"/>
      <c r="BW78" s="120"/>
      <c r="BX78" s="120"/>
      <c r="BY78" s="120"/>
    </row>
    <row r="79" spans="1:77" ht="18" customHeight="1">
      <c r="A79" s="309">
        <f t="shared" si="1"/>
        <v>12</v>
      </c>
      <c r="B79" s="592"/>
      <c r="C79" s="917" t="s">
        <v>6460</v>
      </c>
      <c r="D79" s="918" t="s">
        <v>6461</v>
      </c>
      <c r="E79" s="919" t="s">
        <v>2658</v>
      </c>
      <c r="F79" s="20"/>
      <c r="G79" s="13"/>
      <c r="H79" s="20"/>
      <c r="I79" s="20"/>
      <c r="J79" s="20"/>
      <c r="K79" s="20"/>
      <c r="L79" s="20"/>
      <c r="M79" s="498"/>
      <c r="N79" s="576"/>
      <c r="O79" s="593"/>
      <c r="P79" s="90"/>
      <c r="Q79" s="594"/>
      <c r="R79" s="594"/>
      <c r="S79" s="89"/>
      <c r="T79" s="89"/>
      <c r="U79" s="89"/>
      <c r="V79" s="89"/>
      <c r="W79" s="89"/>
      <c r="X79" s="89"/>
      <c r="Y79" s="89"/>
      <c r="Z79" s="89"/>
      <c r="AA79" s="89"/>
      <c r="AB79" s="595"/>
      <c r="AC79" s="89"/>
      <c r="AD79" s="581"/>
      <c r="AE79" s="581"/>
      <c r="AF79" s="89"/>
      <c r="AG79" s="582"/>
      <c r="AH79" s="122"/>
      <c r="AI79" s="143" t="s">
        <v>3910</v>
      </c>
      <c r="AJ79" s="122" t="s">
        <v>42</v>
      </c>
      <c r="AK79" s="122" t="s">
        <v>43</v>
      </c>
      <c r="AL79" s="181">
        <v>5.10302E+20</v>
      </c>
      <c r="AM79" s="122" t="s">
        <v>44</v>
      </c>
      <c r="AN79" s="122">
        <v>82235158674</v>
      </c>
      <c r="AO79" s="122">
        <v>162</v>
      </c>
      <c r="AP79" s="122">
        <v>53</v>
      </c>
      <c r="AQ79" s="143" t="s">
        <v>3911</v>
      </c>
      <c r="AR79" s="143" t="s">
        <v>3912</v>
      </c>
      <c r="AS79" s="143" t="s">
        <v>3913</v>
      </c>
      <c r="AT79" s="134" t="s">
        <v>45</v>
      </c>
      <c r="AU79" s="143" t="s">
        <v>54</v>
      </c>
      <c r="AV79" s="134" t="s">
        <v>47</v>
      </c>
      <c r="AW79" s="134" t="s">
        <v>3914</v>
      </c>
      <c r="AX79" s="143" t="s">
        <v>3915</v>
      </c>
      <c r="AY79" s="143" t="s">
        <v>486</v>
      </c>
      <c r="AZ79" s="122" t="s">
        <v>53</v>
      </c>
      <c r="BA79" s="122" t="s">
        <v>119</v>
      </c>
      <c r="BB79" s="122">
        <v>2018</v>
      </c>
      <c r="BC79" s="122" t="s">
        <v>64</v>
      </c>
      <c r="BD79" s="122" t="s">
        <v>41</v>
      </c>
      <c r="BE79" s="122"/>
      <c r="BF79" s="122" t="s">
        <v>121</v>
      </c>
      <c r="BG79" s="122" t="s">
        <v>122</v>
      </c>
      <c r="BH79" s="143"/>
      <c r="BI79" s="193"/>
      <c r="BJ79" s="143"/>
      <c r="BK79" s="138">
        <v>62</v>
      </c>
      <c r="BL79" s="138">
        <v>71</v>
      </c>
      <c r="BM79" s="119">
        <f>BK79+BL79</f>
        <v>133</v>
      </c>
      <c r="BN79" s="119"/>
      <c r="BO79" s="119" t="str">
        <f>IF(BM79&lt;95,"TIDAK LULUS",IF(BM79&gt;=95,"LULUS"))</f>
        <v>LULUS</v>
      </c>
      <c r="BP79" s="138" t="s">
        <v>64</v>
      </c>
      <c r="BQ79" s="119"/>
      <c r="BR79" s="120"/>
      <c r="BS79" s="120"/>
      <c r="BT79" s="120"/>
      <c r="BU79" s="120"/>
      <c r="BV79" s="120"/>
      <c r="BW79" s="120"/>
      <c r="BX79" s="120"/>
      <c r="BY79" s="120"/>
    </row>
    <row r="80" spans="1:77" ht="18" customHeight="1">
      <c r="A80" s="309">
        <f t="shared" si="1"/>
        <v>13</v>
      </c>
      <c r="B80" s="665"/>
      <c r="C80" s="917" t="s">
        <v>6462</v>
      </c>
      <c r="D80" s="918" t="s">
        <v>6463</v>
      </c>
      <c r="E80" s="919" t="s">
        <v>2658</v>
      </c>
      <c r="F80" s="20"/>
      <c r="G80" s="13"/>
      <c r="H80" s="20"/>
      <c r="I80" s="20"/>
      <c r="J80" s="20"/>
      <c r="K80" s="20"/>
      <c r="L80" s="20"/>
      <c r="M80" s="498"/>
      <c r="N80" s="576"/>
      <c r="O80" s="593"/>
      <c r="P80" s="90"/>
      <c r="Q80" s="594"/>
      <c r="R80" s="594"/>
      <c r="S80" s="89"/>
      <c r="T80" s="89"/>
      <c r="U80" s="89"/>
      <c r="V80" s="89"/>
      <c r="W80" s="89"/>
      <c r="X80" s="89"/>
      <c r="Y80" s="89"/>
      <c r="Z80" s="89"/>
      <c r="AA80" s="89"/>
      <c r="AB80" s="595"/>
      <c r="AC80" s="89"/>
      <c r="AD80" s="581"/>
      <c r="AE80" s="581"/>
      <c r="AF80" s="89"/>
      <c r="AG80" s="582"/>
      <c r="AH80" s="122"/>
      <c r="AI80" s="119" t="s">
        <v>3918</v>
      </c>
      <c r="AJ80" s="138" t="s">
        <v>95</v>
      </c>
      <c r="AK80" s="122" t="s">
        <v>43</v>
      </c>
      <c r="AL80" s="181">
        <v>5.17102E+20</v>
      </c>
      <c r="AM80" s="122" t="s">
        <v>44</v>
      </c>
      <c r="AN80" s="138">
        <v>82282227395</v>
      </c>
      <c r="AO80" s="138">
        <v>156</v>
      </c>
      <c r="AP80" s="138">
        <v>45</v>
      </c>
      <c r="AQ80" s="119" t="s">
        <v>3919</v>
      </c>
      <c r="AR80" s="119" t="s">
        <v>3920</v>
      </c>
      <c r="AS80" s="119" t="s">
        <v>3921</v>
      </c>
      <c r="AT80" s="143" t="s">
        <v>66</v>
      </c>
      <c r="AU80" s="138" t="s">
        <v>57</v>
      </c>
      <c r="AV80" s="138" t="s">
        <v>55</v>
      </c>
      <c r="AW80" s="138" t="s">
        <v>48</v>
      </c>
      <c r="AX80" s="666" t="s">
        <v>254</v>
      </c>
      <c r="AY80" s="119" t="s">
        <v>3922</v>
      </c>
      <c r="AZ80" s="122" t="s">
        <v>53</v>
      </c>
      <c r="BA80" s="122" t="s">
        <v>143</v>
      </c>
      <c r="BB80" s="122">
        <v>2018</v>
      </c>
      <c r="BC80" s="122" t="s">
        <v>110</v>
      </c>
      <c r="BD80" s="122" t="s">
        <v>64</v>
      </c>
      <c r="BE80" s="122"/>
      <c r="BF80" s="122" t="s">
        <v>121</v>
      </c>
      <c r="BG80" s="122" t="s">
        <v>122</v>
      </c>
      <c r="BH80" s="138"/>
      <c r="BI80" s="138"/>
      <c r="BJ80" s="119"/>
      <c r="BK80" s="138">
        <v>62</v>
      </c>
      <c r="BL80" s="138">
        <v>76</v>
      </c>
      <c r="BM80" s="119">
        <f>BK80+BL80</f>
        <v>138</v>
      </c>
      <c r="BN80" s="119"/>
      <c r="BO80" s="119" t="str">
        <f>IF(BM80&lt;95,"TIDAK LULUS",IF(BM80&gt;=95,"LULUS"))</f>
        <v>LULUS</v>
      </c>
      <c r="BP80" s="138" t="s">
        <v>64</v>
      </c>
      <c r="BQ80" s="119"/>
      <c r="BR80" s="120"/>
      <c r="BS80" s="120"/>
      <c r="BT80" s="120"/>
      <c r="BU80" s="120"/>
      <c r="BV80" s="120"/>
      <c r="BW80" s="120"/>
      <c r="BX80" s="120"/>
      <c r="BY80" s="120"/>
    </row>
    <row r="81" spans="1:77" ht="18" customHeight="1">
      <c r="A81" s="309">
        <f t="shared" si="1"/>
        <v>14</v>
      </c>
      <c r="B81" s="592"/>
      <c r="C81" s="917" t="s">
        <v>6464</v>
      </c>
      <c r="D81" s="918" t="s">
        <v>6465</v>
      </c>
      <c r="E81" s="919" t="s">
        <v>2658</v>
      </c>
      <c r="F81" s="20"/>
      <c r="G81" s="13"/>
      <c r="H81" s="20"/>
      <c r="I81" s="20"/>
      <c r="J81" s="20"/>
      <c r="K81" s="20"/>
      <c r="L81" s="20"/>
      <c r="M81" s="498"/>
      <c r="N81" s="576"/>
      <c r="O81" s="593"/>
      <c r="P81" s="90"/>
      <c r="Q81" s="594"/>
      <c r="R81" s="594"/>
      <c r="S81" s="89"/>
      <c r="T81" s="89"/>
      <c r="U81" s="89"/>
      <c r="V81" s="89"/>
      <c r="W81" s="89"/>
      <c r="X81" s="89"/>
      <c r="Y81" s="89"/>
      <c r="Z81" s="89"/>
      <c r="AA81" s="89"/>
      <c r="AB81" s="595"/>
      <c r="AC81" s="89"/>
      <c r="AD81" s="581"/>
      <c r="AE81" s="581"/>
      <c r="AF81" s="89"/>
      <c r="AG81" s="582"/>
      <c r="AH81" s="111" t="s">
        <v>3739</v>
      </c>
      <c r="AI81" s="111" t="s">
        <v>92</v>
      </c>
      <c r="AJ81" s="111" t="s">
        <v>43</v>
      </c>
      <c r="AK81" s="111">
        <v>0</v>
      </c>
      <c r="AL81" s="111" t="s">
        <v>44</v>
      </c>
      <c r="AM81" s="111">
        <v>87857215501</v>
      </c>
      <c r="AN81" s="111">
        <v>163</v>
      </c>
      <c r="AO81" s="111">
        <v>53</v>
      </c>
      <c r="AP81" s="111" t="s">
        <v>3740</v>
      </c>
      <c r="AQ81" s="111"/>
      <c r="AR81" s="111" t="s">
        <v>3741</v>
      </c>
      <c r="AS81" s="111" t="s">
        <v>45</v>
      </c>
      <c r="AT81" s="111" t="s">
        <v>45</v>
      </c>
      <c r="AU81" s="111" t="s">
        <v>47</v>
      </c>
      <c r="AV81" s="111" t="s">
        <v>47</v>
      </c>
      <c r="AW81" s="111" t="s">
        <v>3742</v>
      </c>
      <c r="AX81" s="111" t="s">
        <v>572</v>
      </c>
      <c r="AY81" s="111" t="s">
        <v>53</v>
      </c>
      <c r="AZ81" s="111">
        <v>0</v>
      </c>
      <c r="BA81" s="111">
        <v>0</v>
      </c>
      <c r="BB81" s="111" t="s">
        <v>205</v>
      </c>
      <c r="BC81" s="111" t="s">
        <v>205</v>
      </c>
      <c r="BD81" s="111"/>
      <c r="BE81" s="111" t="s">
        <v>121</v>
      </c>
      <c r="BF81" s="111" t="s">
        <v>122</v>
      </c>
      <c r="BG81" s="111" t="s">
        <v>205</v>
      </c>
      <c r="BH81" s="121">
        <v>43148</v>
      </c>
      <c r="BI81" s="111" t="s">
        <v>3743</v>
      </c>
      <c r="BJ81" s="111">
        <v>1</v>
      </c>
      <c r="BK81" s="122">
        <v>61</v>
      </c>
      <c r="BL81" s="122">
        <v>81.8</v>
      </c>
      <c r="BM81" s="122">
        <v>142.80000000000001</v>
      </c>
      <c r="BN81" s="122"/>
      <c r="BO81" s="122" t="s">
        <v>125</v>
      </c>
      <c r="BP81" s="122" t="s">
        <v>64</v>
      </c>
      <c r="BQ81" s="119"/>
      <c r="BR81" s="120"/>
      <c r="BS81" s="120"/>
      <c r="BT81" s="120"/>
      <c r="BU81" s="120"/>
      <c r="BV81" s="120"/>
      <c r="BW81" s="120"/>
      <c r="BX81" s="120"/>
      <c r="BY81" s="120"/>
    </row>
    <row r="82" spans="1:77" ht="18" customHeight="1">
      <c r="A82" s="309">
        <f t="shared" si="1"/>
        <v>15</v>
      </c>
      <c r="B82" s="665"/>
      <c r="C82" s="440" t="s">
        <v>6466</v>
      </c>
      <c r="D82" s="912" t="s">
        <v>6467</v>
      </c>
      <c r="E82" s="911" t="s">
        <v>74</v>
      </c>
      <c r="F82" s="20"/>
      <c r="G82" s="13"/>
      <c r="H82" s="20"/>
      <c r="I82" s="20"/>
      <c r="J82" s="20"/>
      <c r="K82" s="20"/>
      <c r="L82" s="20"/>
      <c r="M82" s="498"/>
      <c r="N82" s="576"/>
      <c r="O82" s="593"/>
      <c r="P82" s="90"/>
      <c r="Q82" s="594"/>
      <c r="R82" s="594"/>
      <c r="S82" s="89"/>
      <c r="T82" s="89"/>
      <c r="U82" s="89"/>
      <c r="V82" s="89"/>
      <c r="W82" s="89"/>
      <c r="X82" s="89"/>
      <c r="Y82" s="89"/>
      <c r="Z82" s="89"/>
      <c r="AA82" s="89"/>
      <c r="AB82" s="595"/>
      <c r="AC82" s="89"/>
      <c r="AD82" s="581"/>
      <c r="AE82" s="581"/>
      <c r="AF82" s="89"/>
      <c r="AG82" s="582"/>
      <c r="AH82" s="122"/>
      <c r="AI82" s="143" t="s">
        <v>3746</v>
      </c>
      <c r="AJ82" s="122" t="s">
        <v>95</v>
      </c>
      <c r="AK82" s="122" t="s">
        <v>43</v>
      </c>
      <c r="AL82" s="122">
        <v>0</v>
      </c>
      <c r="AM82" s="122" t="s">
        <v>44</v>
      </c>
      <c r="AN82" s="194" t="s">
        <v>3747</v>
      </c>
      <c r="AO82" s="122">
        <v>172</v>
      </c>
      <c r="AP82" s="122">
        <v>120</v>
      </c>
      <c r="AQ82" s="143" t="s">
        <v>3748</v>
      </c>
      <c r="AR82" s="143" t="s">
        <v>3749</v>
      </c>
      <c r="AS82" s="143" t="s">
        <v>3750</v>
      </c>
      <c r="AT82" s="143" t="s">
        <v>54</v>
      </c>
      <c r="AU82" s="143" t="s">
        <v>45</v>
      </c>
      <c r="AV82" s="122"/>
      <c r="AW82" s="122"/>
      <c r="AX82" s="143" t="s">
        <v>3751</v>
      </c>
      <c r="AY82" s="143" t="s">
        <v>3752</v>
      </c>
      <c r="AZ82" s="122" t="s">
        <v>50</v>
      </c>
      <c r="BA82" s="122"/>
      <c r="BB82" s="122">
        <v>2018</v>
      </c>
      <c r="BC82" s="122" t="s">
        <v>64</v>
      </c>
      <c r="BD82" s="122" t="s">
        <v>67</v>
      </c>
      <c r="BE82" s="122"/>
      <c r="BF82" s="122" t="s">
        <v>121</v>
      </c>
      <c r="BG82" s="122" t="s">
        <v>122</v>
      </c>
      <c r="BH82" s="143"/>
      <c r="BI82" s="193"/>
      <c r="BJ82" s="143"/>
      <c r="BK82" s="138">
        <v>63</v>
      </c>
      <c r="BL82" s="138">
        <v>79</v>
      </c>
      <c r="BM82" s="119">
        <f>BK82+BL82</f>
        <v>142</v>
      </c>
      <c r="BN82" s="119"/>
      <c r="BO82" s="119" t="str">
        <f>IF(BM82&lt;95,"TIDAK LULUS",IF(BM82&gt;=95,"LULUS"))</f>
        <v>LULUS</v>
      </c>
      <c r="BP82" s="138" t="s">
        <v>64</v>
      </c>
      <c r="BQ82" s="122"/>
    </row>
    <row r="83" spans="1:77" ht="18" customHeight="1">
      <c r="A83" s="309">
        <f t="shared" si="1"/>
        <v>16</v>
      </c>
      <c r="B83" s="592"/>
      <c r="C83" s="440" t="s">
        <v>6468</v>
      </c>
      <c r="D83" s="912" t="s">
        <v>6469</v>
      </c>
      <c r="E83" s="911" t="s">
        <v>74</v>
      </c>
      <c r="F83" s="20"/>
      <c r="G83" s="13"/>
      <c r="H83" s="20"/>
      <c r="I83" s="20"/>
      <c r="J83" s="20"/>
      <c r="K83" s="20"/>
      <c r="L83" s="20"/>
      <c r="M83" s="498"/>
      <c r="N83" s="576"/>
      <c r="O83" s="593"/>
      <c r="P83" s="90"/>
      <c r="Q83" s="594"/>
      <c r="R83" s="594"/>
      <c r="S83" s="89"/>
      <c r="T83" s="89"/>
      <c r="U83" s="89"/>
      <c r="V83" s="89"/>
      <c r="W83" s="89"/>
      <c r="X83" s="89"/>
      <c r="Y83" s="89"/>
      <c r="Z83" s="89"/>
      <c r="AA83" s="89"/>
      <c r="AB83" s="595"/>
      <c r="AC83" s="89"/>
      <c r="AD83" s="581"/>
      <c r="AE83" s="581"/>
      <c r="AF83" s="89"/>
      <c r="AG83" s="582"/>
      <c r="AH83" s="111" t="s">
        <v>3755</v>
      </c>
      <c r="AI83" s="111" t="s">
        <v>42</v>
      </c>
      <c r="AJ83" s="111" t="s">
        <v>43</v>
      </c>
      <c r="AK83" s="111">
        <v>5171032011990010</v>
      </c>
      <c r="AL83" s="111" t="s">
        <v>44</v>
      </c>
      <c r="AM83" s="111">
        <v>82144025350</v>
      </c>
      <c r="AN83" s="111">
        <v>175</v>
      </c>
      <c r="AO83" s="111">
        <v>55</v>
      </c>
      <c r="AP83" s="111" t="s">
        <v>3756</v>
      </c>
      <c r="AQ83" s="111" t="s">
        <v>3757</v>
      </c>
      <c r="AR83" s="111" t="s">
        <v>3758</v>
      </c>
      <c r="AS83" s="111" t="s">
        <v>66</v>
      </c>
      <c r="AT83" s="111" t="s">
        <v>46</v>
      </c>
      <c r="AU83" s="111" t="s">
        <v>55</v>
      </c>
      <c r="AV83" s="111" t="s">
        <v>55</v>
      </c>
      <c r="AW83" s="111" t="s">
        <v>3759</v>
      </c>
      <c r="AX83" s="111" t="s">
        <v>3760</v>
      </c>
      <c r="AY83" s="111" t="s">
        <v>53</v>
      </c>
      <c r="AZ83" s="111">
        <v>0</v>
      </c>
      <c r="BA83" s="111">
        <v>0</v>
      </c>
      <c r="BB83" s="111" t="s">
        <v>205</v>
      </c>
      <c r="BC83" s="111" t="s">
        <v>205</v>
      </c>
      <c r="BD83" s="111"/>
      <c r="BE83" s="111" t="s">
        <v>121</v>
      </c>
      <c r="BF83" s="111" t="s">
        <v>122</v>
      </c>
      <c r="BG83" s="111" t="s">
        <v>205</v>
      </c>
      <c r="BH83" s="121">
        <v>43139</v>
      </c>
      <c r="BI83" s="111" t="s">
        <v>3761</v>
      </c>
      <c r="BJ83" s="111">
        <v>1</v>
      </c>
      <c r="BK83" s="122">
        <v>62</v>
      </c>
      <c r="BL83" s="122">
        <v>86.6</v>
      </c>
      <c r="BM83" s="122">
        <v>148.6</v>
      </c>
      <c r="BN83" s="122"/>
      <c r="BO83" s="122" t="s">
        <v>125</v>
      </c>
      <c r="BP83" s="122" t="s">
        <v>64</v>
      </c>
      <c r="BQ83" s="122"/>
    </row>
    <row r="84" spans="1:77" s="22" customFormat="1" ht="18" customHeight="1">
      <c r="A84" s="309">
        <f t="shared" si="1"/>
        <v>17</v>
      </c>
      <c r="B84" s="665"/>
      <c r="C84" s="440" t="s">
        <v>6470</v>
      </c>
      <c r="D84" s="912" t="s">
        <v>6471</v>
      </c>
      <c r="E84" s="911" t="s">
        <v>74</v>
      </c>
      <c r="F84" s="13"/>
      <c r="G84" s="20"/>
      <c r="H84" s="20"/>
      <c r="I84" s="20"/>
      <c r="J84" s="94"/>
      <c r="K84" s="61"/>
      <c r="L84" s="94"/>
      <c r="M84" s="498"/>
      <c r="N84" s="576"/>
      <c r="O84" s="593"/>
      <c r="P84" s="90"/>
      <c r="Q84" s="594"/>
      <c r="R84" s="594"/>
      <c r="S84" s="89"/>
      <c r="T84" s="89"/>
      <c r="U84" s="89"/>
      <c r="V84" s="89"/>
      <c r="W84" s="89"/>
      <c r="X84" s="89"/>
      <c r="Y84" s="89"/>
      <c r="Z84" s="89"/>
      <c r="AA84" s="89"/>
      <c r="AB84" s="595"/>
      <c r="AC84" s="89"/>
      <c r="AD84" s="581"/>
      <c r="AE84" s="581"/>
      <c r="AF84" s="89"/>
      <c r="AG84" s="582"/>
      <c r="AH84" s="616" t="s">
        <v>3763</v>
      </c>
      <c r="AI84" s="616" t="s">
        <v>42</v>
      </c>
      <c r="AJ84" s="616" t="s">
        <v>43</v>
      </c>
      <c r="AK84" s="616">
        <v>5102091209990000</v>
      </c>
      <c r="AL84" s="616" t="s">
        <v>44</v>
      </c>
      <c r="AM84" s="616">
        <v>85829117838</v>
      </c>
      <c r="AN84" s="616">
        <v>170</v>
      </c>
      <c r="AO84" s="616">
        <v>70</v>
      </c>
      <c r="AP84" s="616" t="s">
        <v>3764</v>
      </c>
      <c r="AQ84" s="616" t="s">
        <v>3765</v>
      </c>
      <c r="AR84" s="616" t="s">
        <v>3766</v>
      </c>
      <c r="AS84" s="616" t="s">
        <v>45</v>
      </c>
      <c r="AT84" s="616" t="s">
        <v>46</v>
      </c>
      <c r="AU84" s="616" t="s">
        <v>47</v>
      </c>
      <c r="AV84" s="616" t="s">
        <v>47</v>
      </c>
      <c r="AW84" s="616" t="s">
        <v>3767</v>
      </c>
      <c r="AX84" s="616" t="s">
        <v>3768</v>
      </c>
      <c r="AY84" s="616" t="s">
        <v>53</v>
      </c>
      <c r="AZ84" s="616">
        <v>0</v>
      </c>
      <c r="BA84" s="616">
        <v>2018</v>
      </c>
      <c r="BB84" s="616" t="s">
        <v>205</v>
      </c>
      <c r="BC84" s="616" t="s">
        <v>205</v>
      </c>
      <c r="BD84" s="616"/>
      <c r="BE84" s="616" t="s">
        <v>121</v>
      </c>
      <c r="BF84" s="616" t="s">
        <v>122</v>
      </c>
      <c r="BG84" s="616"/>
      <c r="BH84" s="617">
        <v>43220</v>
      </c>
      <c r="BI84" s="616" t="s">
        <v>3769</v>
      </c>
      <c r="BJ84" s="616">
        <v>2</v>
      </c>
      <c r="BK84" s="321">
        <v>42</v>
      </c>
      <c r="BL84" s="321">
        <v>77</v>
      </c>
      <c r="BM84" s="320">
        <v>119</v>
      </c>
      <c r="BN84" s="320"/>
      <c r="BO84" s="320" t="s">
        <v>125</v>
      </c>
      <c r="BP84" s="321" t="s">
        <v>64</v>
      </c>
      <c r="BQ84" s="320" t="s">
        <v>3770</v>
      </c>
    </row>
    <row r="85" spans="1:77" ht="18" customHeight="1">
      <c r="A85" s="309">
        <f t="shared" si="1"/>
        <v>18</v>
      </c>
      <c r="B85" s="592"/>
      <c r="C85" s="440" t="s">
        <v>6472</v>
      </c>
      <c r="D85" s="912" t="s">
        <v>6473</v>
      </c>
      <c r="E85" s="911" t="s">
        <v>74</v>
      </c>
      <c r="F85" s="20"/>
      <c r="G85" s="13"/>
      <c r="H85" s="20"/>
      <c r="I85" s="20"/>
      <c r="J85" s="20"/>
      <c r="K85" s="20"/>
      <c r="L85" s="20"/>
      <c r="M85" s="498"/>
      <c r="N85" s="576"/>
      <c r="O85" s="593"/>
      <c r="P85" s="90"/>
      <c r="Q85" s="594"/>
      <c r="R85" s="594"/>
      <c r="S85" s="89"/>
      <c r="T85" s="89"/>
      <c r="U85" s="89"/>
      <c r="V85" s="89"/>
      <c r="W85" s="89"/>
      <c r="X85" s="89"/>
      <c r="Y85" s="89"/>
      <c r="Z85" s="89"/>
      <c r="AA85" s="89"/>
      <c r="AB85" s="595"/>
      <c r="AC85" s="89"/>
      <c r="AD85" s="581"/>
      <c r="AE85" s="581"/>
      <c r="AF85" s="89"/>
      <c r="AG85" s="582"/>
      <c r="AH85" s="111" t="s">
        <v>3773</v>
      </c>
      <c r="AI85" s="111" t="s">
        <v>106</v>
      </c>
      <c r="AJ85" s="111" t="s">
        <v>43</v>
      </c>
      <c r="AK85" s="111">
        <v>0</v>
      </c>
      <c r="AL85" s="111" t="s">
        <v>44</v>
      </c>
      <c r="AM85" s="111">
        <v>85721769486</v>
      </c>
      <c r="AN85" s="111">
        <v>170</v>
      </c>
      <c r="AO85" s="111">
        <v>76</v>
      </c>
      <c r="AP85" s="111" t="s">
        <v>3774</v>
      </c>
      <c r="AQ85" s="111" t="s">
        <v>3775</v>
      </c>
      <c r="AR85" s="111" t="s">
        <v>3776</v>
      </c>
      <c r="AS85" s="111" t="s">
        <v>256</v>
      </c>
      <c r="AT85" s="111" t="s">
        <v>46</v>
      </c>
      <c r="AU85" s="111" t="s">
        <v>47</v>
      </c>
      <c r="AV85" s="111" t="s">
        <v>47</v>
      </c>
      <c r="AW85" s="111" t="s">
        <v>3777</v>
      </c>
      <c r="AX85" s="111" t="s">
        <v>3778</v>
      </c>
      <c r="AY85" s="111" t="s">
        <v>53</v>
      </c>
      <c r="AZ85" s="111">
        <v>0</v>
      </c>
      <c r="BA85" s="111">
        <v>2018</v>
      </c>
      <c r="BB85" s="111" t="s">
        <v>205</v>
      </c>
      <c r="BC85" s="111" t="s">
        <v>205</v>
      </c>
      <c r="BD85" s="111"/>
      <c r="BE85" s="111" t="s">
        <v>121</v>
      </c>
      <c r="BF85" s="111" t="s">
        <v>122</v>
      </c>
      <c r="BG85" s="111" t="s">
        <v>205</v>
      </c>
      <c r="BH85" s="121">
        <v>43141</v>
      </c>
      <c r="BI85" s="111" t="s">
        <v>3779</v>
      </c>
      <c r="BJ85" s="111">
        <v>1</v>
      </c>
      <c r="BK85" s="122">
        <v>60</v>
      </c>
      <c r="BL85" s="122">
        <v>91</v>
      </c>
      <c r="BM85" s="122">
        <v>151</v>
      </c>
      <c r="BN85" s="122"/>
      <c r="BO85" s="122" t="s">
        <v>125</v>
      </c>
      <c r="BP85" s="122" t="s">
        <v>64</v>
      </c>
      <c r="BQ85" s="122"/>
    </row>
    <row r="86" spans="1:77" ht="18" customHeight="1">
      <c r="A86" s="309">
        <f t="shared" si="1"/>
        <v>19</v>
      </c>
      <c r="B86" s="665"/>
      <c r="C86" s="440" t="s">
        <v>6474</v>
      </c>
      <c r="D86" s="912" t="s">
        <v>6475</v>
      </c>
      <c r="E86" s="911" t="s">
        <v>74</v>
      </c>
      <c r="F86" s="20"/>
      <c r="G86" s="13"/>
      <c r="H86" s="20"/>
      <c r="I86" s="20"/>
      <c r="J86" s="20"/>
      <c r="K86" s="20"/>
      <c r="L86" s="20"/>
      <c r="M86" s="498"/>
      <c r="N86" s="576"/>
      <c r="O86" s="593"/>
      <c r="P86" s="90"/>
      <c r="Q86" s="594"/>
      <c r="R86" s="594"/>
      <c r="S86" s="89"/>
      <c r="T86" s="89"/>
      <c r="U86" s="89"/>
      <c r="V86" s="89"/>
      <c r="W86" s="89"/>
      <c r="X86" s="89"/>
      <c r="Y86" s="89"/>
      <c r="Z86" s="89"/>
      <c r="AA86" s="89"/>
      <c r="AB86" s="595"/>
      <c r="AC86" s="89"/>
      <c r="AD86" s="581"/>
      <c r="AE86" s="581"/>
      <c r="AF86" s="89"/>
      <c r="AG86" s="582"/>
      <c r="AH86" s="111" t="s">
        <v>3782</v>
      </c>
      <c r="AI86" s="111" t="s">
        <v>42</v>
      </c>
      <c r="AJ86" s="111" t="s">
        <v>43</v>
      </c>
      <c r="AK86" s="111">
        <v>5103050712000000</v>
      </c>
      <c r="AL86" s="111" t="s">
        <v>44</v>
      </c>
      <c r="AM86" s="111">
        <v>85858646042</v>
      </c>
      <c r="AN86" s="111">
        <v>176</v>
      </c>
      <c r="AO86" s="111">
        <v>56</v>
      </c>
      <c r="AP86" s="111" t="s">
        <v>3783</v>
      </c>
      <c r="AQ86" s="111" t="s">
        <v>3784</v>
      </c>
      <c r="AR86" s="111" t="s">
        <v>3785</v>
      </c>
      <c r="AS86" s="111" t="s">
        <v>45</v>
      </c>
      <c r="AT86" s="111" t="s">
        <v>45</v>
      </c>
      <c r="AU86" s="111" t="s">
        <v>48</v>
      </c>
      <c r="AV86" s="111" t="s">
        <v>58</v>
      </c>
      <c r="AW86" s="111" t="s">
        <v>3786</v>
      </c>
      <c r="AX86" s="111" t="s">
        <v>3787</v>
      </c>
      <c r="AY86" s="111" t="s">
        <v>50</v>
      </c>
      <c r="AZ86" s="111">
        <v>0</v>
      </c>
      <c r="BA86" s="111">
        <v>2018</v>
      </c>
      <c r="BB86" s="111" t="s">
        <v>205</v>
      </c>
      <c r="BC86" s="111" t="s">
        <v>205</v>
      </c>
      <c r="BD86" s="111"/>
      <c r="BE86" s="111" t="s">
        <v>121</v>
      </c>
      <c r="BF86" s="111" t="s">
        <v>122</v>
      </c>
      <c r="BG86" s="111" t="s">
        <v>205</v>
      </c>
      <c r="BH86" s="121">
        <v>43133</v>
      </c>
      <c r="BI86" s="111" t="s">
        <v>3788</v>
      </c>
      <c r="BJ86" s="111">
        <v>1</v>
      </c>
      <c r="BK86" s="122">
        <v>59</v>
      </c>
      <c r="BL86" s="122">
        <v>78</v>
      </c>
      <c r="BM86" s="122">
        <v>137</v>
      </c>
      <c r="BN86" s="122"/>
      <c r="BO86" s="122" t="s">
        <v>125</v>
      </c>
      <c r="BP86" s="122" t="s">
        <v>64</v>
      </c>
      <c r="BQ86" s="122"/>
    </row>
    <row r="87" spans="1:77" ht="18" customHeight="1">
      <c r="A87" s="309">
        <f t="shared" si="1"/>
        <v>20</v>
      </c>
      <c r="B87" s="592"/>
      <c r="C87" s="440" t="s">
        <v>6476</v>
      </c>
      <c r="D87" s="912" t="s">
        <v>6477</v>
      </c>
      <c r="E87" s="911" t="s">
        <v>74</v>
      </c>
      <c r="F87" s="20"/>
      <c r="G87" s="13"/>
      <c r="H87" s="20"/>
      <c r="I87" s="20"/>
      <c r="J87" s="20"/>
      <c r="K87" s="20"/>
      <c r="L87" s="20"/>
      <c r="M87" s="498"/>
      <c r="N87" s="576"/>
      <c r="O87" s="593"/>
      <c r="P87" s="90"/>
      <c r="Q87" s="594"/>
      <c r="R87" s="594"/>
      <c r="S87" s="89"/>
      <c r="T87" s="89"/>
      <c r="U87" s="89"/>
      <c r="V87" s="89"/>
      <c r="W87" s="89"/>
      <c r="X87" s="89"/>
      <c r="Y87" s="89"/>
      <c r="Z87" s="89"/>
      <c r="AA87" s="89"/>
      <c r="AB87" s="595"/>
      <c r="AC87" s="89"/>
      <c r="AD87" s="581"/>
      <c r="AE87" s="581"/>
      <c r="AF87" s="89"/>
      <c r="AG87" s="582"/>
      <c r="AH87" s="122"/>
      <c r="AI87" s="143" t="s">
        <v>3791</v>
      </c>
      <c r="AJ87" s="122" t="s">
        <v>42</v>
      </c>
      <c r="AK87" s="122" t="s">
        <v>43</v>
      </c>
      <c r="AL87" s="181">
        <v>5.1040499999999997E+20</v>
      </c>
      <c r="AM87" s="122" t="s">
        <v>44</v>
      </c>
      <c r="AN87" s="122">
        <v>81236161449</v>
      </c>
      <c r="AO87" s="122">
        <v>176</v>
      </c>
      <c r="AP87" s="122">
        <v>57</v>
      </c>
      <c r="AQ87" s="143" t="s">
        <v>3792</v>
      </c>
      <c r="AR87" s="143" t="s">
        <v>3793</v>
      </c>
      <c r="AS87" s="143" t="s">
        <v>3794</v>
      </c>
      <c r="AT87" s="143" t="s">
        <v>45</v>
      </c>
      <c r="AU87" s="143" t="s">
        <v>54</v>
      </c>
      <c r="AV87" s="122" t="s">
        <v>1676</v>
      </c>
      <c r="AW87" s="122" t="s">
        <v>1676</v>
      </c>
      <c r="AX87" s="143" t="s">
        <v>3795</v>
      </c>
      <c r="AY87" s="143" t="s">
        <v>304</v>
      </c>
      <c r="AZ87" s="122" t="s">
        <v>50</v>
      </c>
      <c r="BA87" s="122" t="s">
        <v>133</v>
      </c>
      <c r="BB87" s="122">
        <v>2018</v>
      </c>
      <c r="BC87" s="122" t="s">
        <v>64</v>
      </c>
      <c r="BD87" s="122" t="s">
        <v>64</v>
      </c>
      <c r="BE87" s="122"/>
      <c r="BF87" s="122" t="s">
        <v>121</v>
      </c>
      <c r="BG87" s="122" t="s">
        <v>122</v>
      </c>
      <c r="BH87" s="122"/>
      <c r="BI87" s="146">
        <v>43290</v>
      </c>
      <c r="BJ87" s="143"/>
      <c r="BK87" s="138">
        <v>58</v>
      </c>
      <c r="BL87" s="138">
        <v>85</v>
      </c>
      <c r="BM87" s="119">
        <f>BK87+BL87</f>
        <v>143</v>
      </c>
      <c r="BN87" s="119"/>
      <c r="BO87" s="119" t="str">
        <f>IF(BM87&lt;95,"TIDAK LULUS",IF(BM87&gt;=95,"LULUS"))</f>
        <v>LULUS</v>
      </c>
      <c r="BP87" s="138" t="s">
        <v>64</v>
      </c>
      <c r="BQ87" s="122"/>
    </row>
    <row r="88" spans="1:77" ht="18" customHeight="1">
      <c r="A88" s="309">
        <f t="shared" si="1"/>
        <v>21</v>
      </c>
      <c r="B88" s="665"/>
      <c r="C88" s="917" t="s">
        <v>6478</v>
      </c>
      <c r="D88" s="918" t="s">
        <v>6479</v>
      </c>
      <c r="E88" s="919" t="s">
        <v>74</v>
      </c>
      <c r="F88" s="753"/>
      <c r="G88" s="13"/>
      <c r="H88" s="20"/>
      <c r="I88" s="20"/>
      <c r="J88" s="20"/>
      <c r="K88" s="20"/>
      <c r="L88" s="20"/>
      <c r="M88" s="498"/>
      <c r="N88" s="576"/>
      <c r="O88" s="593"/>
      <c r="P88" s="90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595"/>
      <c r="AC88" s="89"/>
      <c r="AD88" s="581"/>
      <c r="AE88" s="581"/>
      <c r="AF88" s="89"/>
      <c r="AG88" s="582"/>
      <c r="AH88" s="143" t="s">
        <v>3798</v>
      </c>
      <c r="AI88" s="122" t="s">
        <v>92</v>
      </c>
      <c r="AJ88" s="122" t="s">
        <v>43</v>
      </c>
      <c r="AK88" s="122">
        <v>5171030409990020</v>
      </c>
      <c r="AL88" s="122" t="s">
        <v>44</v>
      </c>
      <c r="AM88" s="122">
        <v>811396684</v>
      </c>
      <c r="AN88" s="122">
        <v>172</v>
      </c>
      <c r="AO88" s="122">
        <v>65</v>
      </c>
      <c r="AP88" s="143" t="s">
        <v>3799</v>
      </c>
      <c r="AQ88" s="143" t="s">
        <v>3800</v>
      </c>
      <c r="AR88" s="143" t="s">
        <v>3801</v>
      </c>
      <c r="AS88" s="143" t="s">
        <v>54</v>
      </c>
      <c r="AT88" s="143" t="s">
        <v>57</v>
      </c>
      <c r="AU88" s="143" t="s">
        <v>55</v>
      </c>
      <c r="AV88" s="143" t="s">
        <v>55</v>
      </c>
      <c r="AW88" s="143" t="s">
        <v>3802</v>
      </c>
      <c r="AX88" s="143" t="s">
        <v>3803</v>
      </c>
      <c r="AY88" s="122" t="s">
        <v>53</v>
      </c>
      <c r="AZ88" s="122">
        <v>0</v>
      </c>
      <c r="BA88" s="122">
        <v>2018</v>
      </c>
      <c r="BB88" s="122" t="s">
        <v>64</v>
      </c>
      <c r="BC88" s="122" t="s">
        <v>56</v>
      </c>
      <c r="BD88" s="143"/>
      <c r="BE88" s="122" t="s">
        <v>121</v>
      </c>
      <c r="BF88" s="122" t="s">
        <v>122</v>
      </c>
      <c r="BG88" s="122"/>
      <c r="BH88" s="146">
        <v>43172</v>
      </c>
      <c r="BI88" s="143" t="s">
        <v>3804</v>
      </c>
      <c r="BJ88" s="122">
        <v>2</v>
      </c>
      <c r="BK88" s="138">
        <v>57</v>
      </c>
      <c r="BL88" s="138">
        <v>81.2</v>
      </c>
      <c r="BM88" s="119">
        <v>138.19999999999999</v>
      </c>
      <c r="BN88" s="119"/>
      <c r="BO88" s="119" t="s">
        <v>125</v>
      </c>
      <c r="BP88" s="122" t="s">
        <v>64</v>
      </c>
      <c r="BQ88" s="122"/>
    </row>
    <row r="89" spans="1:77" ht="18" customHeight="1">
      <c r="A89" s="309">
        <f t="shared" si="1"/>
        <v>22</v>
      </c>
      <c r="B89" s="592"/>
      <c r="C89" s="917" t="s">
        <v>6480</v>
      </c>
      <c r="D89" s="918" t="s">
        <v>6481</v>
      </c>
      <c r="E89" s="919" t="s">
        <v>74</v>
      </c>
      <c r="F89" s="529"/>
      <c r="G89" s="13"/>
      <c r="H89" s="20"/>
      <c r="I89" s="20"/>
      <c r="J89" s="20"/>
      <c r="K89" s="20"/>
      <c r="L89" s="20"/>
      <c r="M89" s="498"/>
      <c r="N89" s="619"/>
      <c r="O89" s="620"/>
      <c r="P89" s="621"/>
      <c r="Q89" s="621"/>
      <c r="R89" s="621"/>
      <c r="S89" s="621"/>
      <c r="T89" s="622"/>
      <c r="U89" s="622"/>
      <c r="V89" s="622"/>
      <c r="W89" s="622"/>
      <c r="X89" s="622"/>
      <c r="Y89" s="622"/>
      <c r="Z89" s="622"/>
      <c r="AA89" s="622"/>
      <c r="AB89" s="623"/>
      <c r="AC89" s="622"/>
      <c r="AD89" s="624"/>
      <c r="AE89" s="624"/>
      <c r="AF89" s="622"/>
      <c r="AG89" s="625"/>
      <c r="AH89" s="626" t="s">
        <v>3807</v>
      </c>
      <c r="AI89" s="626" t="s">
        <v>42</v>
      </c>
      <c r="AJ89" s="626" t="s">
        <v>43</v>
      </c>
      <c r="AK89" s="626">
        <v>5171040708000000</v>
      </c>
      <c r="AL89" s="626" t="s">
        <v>44</v>
      </c>
      <c r="AM89" s="626">
        <v>82144629966</v>
      </c>
      <c r="AN89" s="626">
        <v>171</v>
      </c>
      <c r="AO89" s="626">
        <v>69</v>
      </c>
      <c r="AP89" s="626" t="s">
        <v>3808</v>
      </c>
      <c r="AQ89" s="626" t="s">
        <v>3809</v>
      </c>
      <c r="AR89" s="626" t="s">
        <v>3810</v>
      </c>
      <c r="AS89" s="626" t="s">
        <v>54</v>
      </c>
      <c r="AT89" s="626" t="s">
        <v>66</v>
      </c>
      <c r="AU89" s="626" t="s">
        <v>55</v>
      </c>
      <c r="AV89" s="626" t="s">
        <v>55</v>
      </c>
      <c r="AW89" s="626" t="s">
        <v>3811</v>
      </c>
      <c r="AX89" s="626" t="s">
        <v>3812</v>
      </c>
      <c r="AY89" s="626" t="s">
        <v>53</v>
      </c>
      <c r="AZ89" s="626">
        <v>0</v>
      </c>
      <c r="BA89" s="626">
        <v>2018</v>
      </c>
      <c r="BB89" s="626" t="s">
        <v>205</v>
      </c>
      <c r="BC89" s="626" t="s">
        <v>205</v>
      </c>
      <c r="BD89" s="626"/>
      <c r="BE89" s="626" t="s">
        <v>121</v>
      </c>
      <c r="BF89" s="626" t="s">
        <v>122</v>
      </c>
      <c r="BG89" s="626" t="s">
        <v>205</v>
      </c>
      <c r="BH89" s="627">
        <v>43167</v>
      </c>
      <c r="BI89" s="626" t="s">
        <v>3813</v>
      </c>
      <c r="BJ89" s="626">
        <v>1</v>
      </c>
      <c r="BK89" s="237">
        <v>56</v>
      </c>
      <c r="BL89" s="237">
        <v>81</v>
      </c>
      <c r="BM89" s="237">
        <v>137</v>
      </c>
      <c r="BN89" s="237" t="s">
        <v>3814</v>
      </c>
      <c r="BO89" s="237" t="s">
        <v>1593</v>
      </c>
      <c r="BP89" s="237" t="s">
        <v>64</v>
      </c>
      <c r="BQ89" s="237"/>
    </row>
    <row r="90" spans="1:77" ht="18" customHeight="1">
      <c r="A90" s="309">
        <f t="shared" si="1"/>
        <v>23</v>
      </c>
      <c r="B90" s="665"/>
      <c r="C90" s="923" t="s">
        <v>6482</v>
      </c>
      <c r="D90" s="924" t="s">
        <v>6483</v>
      </c>
      <c r="E90" s="925" t="s">
        <v>74</v>
      </c>
      <c r="F90" s="529"/>
      <c r="G90" s="13"/>
      <c r="H90" s="19"/>
      <c r="I90" s="20"/>
      <c r="J90" s="20"/>
      <c r="K90" s="20"/>
      <c r="L90" s="20"/>
      <c r="M90" s="498"/>
      <c r="N90" s="576"/>
      <c r="O90" s="593"/>
      <c r="P90" s="90"/>
      <c r="Q90" s="628"/>
      <c r="R90" s="628"/>
      <c r="S90" s="89"/>
      <c r="T90" s="89"/>
      <c r="U90" s="89"/>
      <c r="V90" s="89"/>
      <c r="W90" s="89"/>
      <c r="X90" s="89"/>
      <c r="Y90" s="89"/>
      <c r="Z90" s="629"/>
      <c r="AA90" s="630"/>
      <c r="AB90" s="595"/>
      <c r="AC90" s="89"/>
      <c r="AD90" s="581"/>
      <c r="AE90" s="581"/>
      <c r="AF90" s="89"/>
      <c r="AG90" s="631"/>
      <c r="AH90" s="237"/>
      <c r="AI90" s="238" t="s">
        <v>3817</v>
      </c>
      <c r="AJ90" s="237" t="s">
        <v>106</v>
      </c>
      <c r="AK90" s="237" t="s">
        <v>43</v>
      </c>
      <c r="AL90" s="240">
        <v>5171030000000000</v>
      </c>
      <c r="AM90" s="237" t="s">
        <v>44</v>
      </c>
      <c r="AN90" s="237">
        <v>81353026120</v>
      </c>
      <c r="AO90" s="237">
        <v>175</v>
      </c>
      <c r="AP90" s="237">
        <v>70</v>
      </c>
      <c r="AQ90" s="238" t="s">
        <v>3818</v>
      </c>
      <c r="AR90" s="238" t="s">
        <v>3819</v>
      </c>
      <c r="AS90" s="238" t="s">
        <v>3820</v>
      </c>
      <c r="AT90" s="242" t="s">
        <v>45</v>
      </c>
      <c r="AU90" s="242" t="s">
        <v>57</v>
      </c>
      <c r="AV90" s="237" t="s">
        <v>55</v>
      </c>
      <c r="AW90" s="237" t="s">
        <v>3821</v>
      </c>
      <c r="AX90" s="238" t="s">
        <v>3822</v>
      </c>
      <c r="AY90" s="238" t="s">
        <v>3823</v>
      </c>
      <c r="AZ90" s="237" t="s">
        <v>53</v>
      </c>
      <c r="BA90" s="237" t="s">
        <v>143</v>
      </c>
      <c r="BB90" s="237">
        <v>2018</v>
      </c>
      <c r="BC90" s="237" t="s">
        <v>64</v>
      </c>
      <c r="BD90" s="237" t="s">
        <v>64</v>
      </c>
      <c r="BE90" s="237"/>
      <c r="BF90" s="237" t="s">
        <v>121</v>
      </c>
      <c r="BG90" s="237" t="s">
        <v>122</v>
      </c>
      <c r="BH90" s="237"/>
      <c r="BI90" s="243">
        <v>43300</v>
      </c>
      <c r="BJ90" s="242">
        <v>0</v>
      </c>
      <c r="BK90" s="244">
        <v>35</v>
      </c>
      <c r="BL90" s="244">
        <v>64</v>
      </c>
      <c r="BM90" s="245">
        <f>BK90+BL90</f>
        <v>99</v>
      </c>
      <c r="BN90" s="245" t="s">
        <v>3824</v>
      </c>
      <c r="BO90" s="245" t="str">
        <f>IF(BM90&lt;95,"TIDAK LULUS",IF(BM90&gt;=95,"LULUS"))</f>
        <v>LULUS</v>
      </c>
      <c r="BP90" s="244" t="s">
        <v>64</v>
      </c>
      <c r="BQ90" s="238"/>
      <c r="BR90" s="308"/>
    </row>
    <row r="91" spans="1:77" ht="18" customHeight="1">
      <c r="A91" s="309">
        <f t="shared" si="1"/>
        <v>24</v>
      </c>
      <c r="B91" s="592"/>
      <c r="C91" s="917" t="s">
        <v>6484</v>
      </c>
      <c r="D91" s="918" t="s">
        <v>6485</v>
      </c>
      <c r="E91" s="919" t="s">
        <v>74</v>
      </c>
      <c r="F91" s="793"/>
      <c r="G91" s="20"/>
      <c r="H91" s="20"/>
      <c r="I91" s="20"/>
      <c r="J91" s="20"/>
      <c r="K91" s="20"/>
      <c r="L91" s="20"/>
      <c r="M91" s="498"/>
      <c r="N91" s="565"/>
      <c r="O91" s="565"/>
      <c r="P91" s="565"/>
      <c r="Q91" s="565"/>
      <c r="R91" s="565"/>
      <c r="S91" s="565"/>
      <c r="T91" s="565"/>
      <c r="U91" s="565"/>
      <c r="V91" s="565"/>
      <c r="W91" s="565"/>
      <c r="X91" s="565"/>
      <c r="Y91" s="565"/>
      <c r="Z91" s="565"/>
      <c r="AA91" s="565"/>
      <c r="AB91" s="565"/>
      <c r="AC91" s="565"/>
      <c r="AD91" s="565"/>
      <c r="AE91" s="565"/>
      <c r="AF91" s="565"/>
      <c r="AG91" s="632"/>
      <c r="AH91" s="132" t="s">
        <v>3826</v>
      </c>
      <c r="AI91" s="132" t="s">
        <v>95</v>
      </c>
      <c r="AJ91" s="132" t="s">
        <v>43</v>
      </c>
      <c r="AK91" s="132">
        <v>0</v>
      </c>
      <c r="AL91" s="132" t="s">
        <v>44</v>
      </c>
      <c r="AM91" s="132">
        <v>82298057103</v>
      </c>
      <c r="AN91" s="132">
        <v>170</v>
      </c>
      <c r="AO91" s="132">
        <v>60</v>
      </c>
      <c r="AP91" s="132" t="s">
        <v>3827</v>
      </c>
      <c r="AQ91" s="132" t="s">
        <v>3828</v>
      </c>
      <c r="AR91" s="132" t="s">
        <v>3829</v>
      </c>
      <c r="AS91" s="132" t="s">
        <v>45</v>
      </c>
      <c r="AT91" s="132" t="s">
        <v>45</v>
      </c>
      <c r="AU91" s="132" t="s">
        <v>47</v>
      </c>
      <c r="AV91" s="132" t="s">
        <v>47</v>
      </c>
      <c r="AW91" s="132" t="s">
        <v>3830</v>
      </c>
      <c r="AX91" s="132" t="s">
        <v>3831</v>
      </c>
      <c r="AY91" s="132" t="s">
        <v>53</v>
      </c>
      <c r="AZ91" s="132">
        <v>0</v>
      </c>
      <c r="BA91" s="132">
        <v>0</v>
      </c>
      <c r="BB91" s="132" t="s">
        <v>205</v>
      </c>
      <c r="BC91" s="132" t="s">
        <v>120</v>
      </c>
      <c r="BD91" s="132"/>
      <c r="BE91" s="132" t="s">
        <v>121</v>
      </c>
      <c r="BF91" s="132" t="s">
        <v>122</v>
      </c>
      <c r="BG91" s="132"/>
      <c r="BH91" s="133">
        <v>43222</v>
      </c>
      <c r="BI91" s="132" t="s">
        <v>3832</v>
      </c>
      <c r="BJ91" s="132">
        <v>2</v>
      </c>
      <c r="BK91" s="138">
        <v>56</v>
      </c>
      <c r="BL91" s="138">
        <v>90</v>
      </c>
      <c r="BM91" s="119">
        <v>146</v>
      </c>
      <c r="BN91" s="119"/>
      <c r="BO91" s="119" t="s">
        <v>125</v>
      </c>
      <c r="BP91" s="122" t="s">
        <v>64</v>
      </c>
      <c r="BQ91" s="119"/>
    </row>
    <row r="92" spans="1:77" ht="18" customHeight="1">
      <c r="A92" s="309">
        <f t="shared" si="1"/>
        <v>25</v>
      </c>
      <c r="B92" s="665"/>
      <c r="C92" s="917" t="s">
        <v>6486</v>
      </c>
      <c r="D92" s="918" t="s">
        <v>6487</v>
      </c>
      <c r="E92" s="919" t="s">
        <v>74</v>
      </c>
      <c r="F92" s="793"/>
      <c r="G92" s="20"/>
      <c r="H92" s="20"/>
      <c r="I92" s="20"/>
      <c r="J92" s="20"/>
      <c r="K92" s="20"/>
      <c r="L92" s="20"/>
      <c r="M92" s="498"/>
      <c r="N92" s="926"/>
      <c r="O92" s="926"/>
      <c r="P92" s="565"/>
      <c r="Q92" s="926"/>
      <c r="R92" s="926"/>
      <c r="S92" s="565"/>
      <c r="T92" s="565"/>
      <c r="U92" s="565"/>
      <c r="V92" s="565"/>
      <c r="W92" s="565"/>
      <c r="X92" s="565"/>
      <c r="Y92" s="565"/>
      <c r="Z92" s="926"/>
      <c r="AA92" s="673"/>
      <c r="AB92" s="566"/>
      <c r="AC92" s="565"/>
      <c r="AD92" s="567"/>
      <c r="AE92" s="567"/>
      <c r="AF92" s="565"/>
      <c r="AG92" s="568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3"/>
      <c r="BI92" s="132"/>
      <c r="BJ92" s="132"/>
      <c r="BK92" s="138"/>
      <c r="BL92" s="138"/>
      <c r="BM92" s="119"/>
      <c r="BN92" s="119"/>
      <c r="BO92" s="119"/>
      <c r="BP92" s="122"/>
      <c r="BQ92" s="119"/>
    </row>
    <row r="93" spans="1:77" ht="18" customHeight="1">
      <c r="A93" s="309">
        <f t="shared" si="1"/>
        <v>26</v>
      </c>
      <c r="B93" s="665"/>
      <c r="C93" s="917" t="s">
        <v>6488</v>
      </c>
      <c r="D93" s="918" t="s">
        <v>6489</v>
      </c>
      <c r="E93" s="919" t="s">
        <v>74</v>
      </c>
      <c r="F93" s="793"/>
      <c r="G93" s="20"/>
      <c r="H93" s="20"/>
      <c r="I93" s="20"/>
      <c r="J93" s="20"/>
      <c r="K93" s="20"/>
      <c r="L93" s="20"/>
      <c r="M93" s="498"/>
      <c r="N93" s="926"/>
      <c r="O93" s="926"/>
      <c r="P93" s="565"/>
      <c r="Q93" s="926"/>
      <c r="R93" s="926"/>
      <c r="S93" s="565"/>
      <c r="T93" s="565"/>
      <c r="U93" s="565"/>
      <c r="V93" s="565"/>
      <c r="W93" s="565"/>
      <c r="X93" s="565"/>
      <c r="Y93" s="565"/>
      <c r="Z93" s="926"/>
      <c r="AA93" s="673"/>
      <c r="AB93" s="566"/>
      <c r="AC93" s="565"/>
      <c r="AD93" s="567"/>
      <c r="AE93" s="567"/>
      <c r="AF93" s="565"/>
      <c r="AG93" s="568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3"/>
      <c r="BI93" s="132"/>
      <c r="BJ93" s="132"/>
      <c r="BK93" s="138"/>
      <c r="BL93" s="138"/>
      <c r="BM93" s="119"/>
      <c r="BN93" s="119"/>
      <c r="BO93" s="119"/>
      <c r="BP93" s="122"/>
      <c r="BQ93" s="119"/>
    </row>
    <row r="94" spans="1:77" ht="18" customHeight="1">
      <c r="A94" s="309">
        <f t="shared" si="1"/>
        <v>27</v>
      </c>
      <c r="B94" s="665"/>
      <c r="C94" s="917" t="s">
        <v>6490</v>
      </c>
      <c r="D94" s="918" t="s">
        <v>6491</v>
      </c>
      <c r="E94" s="919" t="s">
        <v>74</v>
      </c>
      <c r="F94" s="793"/>
      <c r="G94" s="20"/>
      <c r="H94" s="20"/>
      <c r="I94" s="20"/>
      <c r="J94" s="20"/>
      <c r="K94" s="20"/>
      <c r="L94" s="20"/>
      <c r="M94" s="498"/>
      <c r="N94" s="926"/>
      <c r="O94" s="926"/>
      <c r="P94" s="565"/>
      <c r="Q94" s="926"/>
      <c r="R94" s="926"/>
      <c r="S94" s="565"/>
      <c r="T94" s="565"/>
      <c r="U94" s="565"/>
      <c r="V94" s="565"/>
      <c r="W94" s="565"/>
      <c r="X94" s="565"/>
      <c r="Y94" s="565"/>
      <c r="Z94" s="926"/>
      <c r="AA94" s="673"/>
      <c r="AB94" s="566"/>
      <c r="AC94" s="565"/>
      <c r="AD94" s="567"/>
      <c r="AE94" s="567"/>
      <c r="AF94" s="565"/>
      <c r="AG94" s="568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3"/>
      <c r="BI94" s="132"/>
      <c r="BJ94" s="132"/>
      <c r="BK94" s="138"/>
      <c r="BL94" s="138"/>
      <c r="BM94" s="119"/>
      <c r="BN94" s="119"/>
      <c r="BO94" s="119"/>
      <c r="BP94" s="122"/>
      <c r="BQ94" s="119"/>
    </row>
    <row r="95" spans="1:77" ht="18" customHeight="1">
      <c r="A95" s="309">
        <f t="shared" si="1"/>
        <v>28</v>
      </c>
      <c r="B95" s="665"/>
      <c r="C95" s="927" t="s">
        <v>6492</v>
      </c>
      <c r="D95" s="928" t="s">
        <v>6493</v>
      </c>
      <c r="E95" s="929" t="s">
        <v>74</v>
      </c>
      <c r="F95" s="99"/>
      <c r="G95" s="20"/>
      <c r="H95" s="20"/>
      <c r="I95" s="20"/>
      <c r="J95" s="20"/>
      <c r="K95" s="20"/>
      <c r="L95" s="20"/>
      <c r="M95" s="498"/>
      <c r="N95" s="926"/>
      <c r="O95" s="926"/>
      <c r="P95" s="565"/>
      <c r="Q95" s="926"/>
      <c r="R95" s="926"/>
      <c r="S95" s="565"/>
      <c r="T95" s="565"/>
      <c r="U95" s="565"/>
      <c r="V95" s="565"/>
      <c r="W95" s="565"/>
      <c r="X95" s="565"/>
      <c r="Y95" s="565"/>
      <c r="Z95" s="926"/>
      <c r="AA95" s="673"/>
      <c r="AB95" s="566"/>
      <c r="AC95" s="565"/>
      <c r="AD95" s="567"/>
      <c r="AE95" s="567"/>
      <c r="AF95" s="565"/>
      <c r="AG95" s="568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3"/>
      <c r="BI95" s="132"/>
      <c r="BJ95" s="132"/>
      <c r="BK95" s="138"/>
      <c r="BL95" s="138"/>
      <c r="BM95" s="119"/>
      <c r="BN95" s="119"/>
      <c r="BO95" s="119"/>
      <c r="BP95" s="122"/>
      <c r="BQ95" s="119"/>
    </row>
    <row r="96" spans="1:77" ht="18" customHeight="1">
      <c r="A96" s="309">
        <f t="shared" si="1"/>
        <v>29</v>
      </c>
      <c r="B96" s="665"/>
      <c r="C96" s="440" t="s">
        <v>6494</v>
      </c>
      <c r="D96" s="912" t="s">
        <v>6495</v>
      </c>
      <c r="E96" s="911" t="s">
        <v>74</v>
      </c>
      <c r="F96" s="99"/>
      <c r="G96" s="20"/>
      <c r="H96" s="20"/>
      <c r="I96" s="20"/>
      <c r="J96" s="20"/>
      <c r="K96" s="20"/>
      <c r="L96" s="20"/>
      <c r="M96" s="498"/>
      <c r="N96" s="926"/>
      <c r="O96" s="926"/>
      <c r="P96" s="565"/>
      <c r="Q96" s="926"/>
      <c r="R96" s="926"/>
      <c r="S96" s="565"/>
      <c r="T96" s="565"/>
      <c r="U96" s="565"/>
      <c r="V96" s="565"/>
      <c r="W96" s="565"/>
      <c r="X96" s="565"/>
      <c r="Y96" s="565"/>
      <c r="Z96" s="926"/>
      <c r="AA96" s="673"/>
      <c r="AB96" s="566"/>
      <c r="AC96" s="565"/>
      <c r="AD96" s="567"/>
      <c r="AE96" s="567"/>
      <c r="AF96" s="565"/>
      <c r="AG96" s="568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3"/>
      <c r="BI96" s="132"/>
      <c r="BJ96" s="132"/>
      <c r="BK96" s="138"/>
      <c r="BL96" s="138"/>
      <c r="BM96" s="119"/>
      <c r="BN96" s="119"/>
      <c r="BO96" s="119"/>
      <c r="BP96" s="122"/>
      <c r="BQ96" s="119"/>
    </row>
    <row r="97" spans="1:69" ht="18" customHeight="1">
      <c r="A97" s="309">
        <f t="shared" si="1"/>
        <v>30</v>
      </c>
      <c r="B97" s="665"/>
      <c r="C97" s="440" t="s">
        <v>6496</v>
      </c>
      <c r="D97" s="912" t="s">
        <v>6497</v>
      </c>
      <c r="E97" s="911" t="s">
        <v>74</v>
      </c>
      <c r="F97" s="99"/>
      <c r="G97" s="20"/>
      <c r="H97" s="20"/>
      <c r="I97" s="20"/>
      <c r="J97" s="20"/>
      <c r="K97" s="20"/>
      <c r="L97" s="20"/>
      <c r="M97" s="498"/>
      <c r="N97" s="926"/>
      <c r="O97" s="926"/>
      <c r="P97" s="565"/>
      <c r="Q97" s="926"/>
      <c r="R97" s="926"/>
      <c r="S97" s="565"/>
      <c r="T97" s="565"/>
      <c r="U97" s="565"/>
      <c r="V97" s="565"/>
      <c r="W97" s="565"/>
      <c r="X97" s="565"/>
      <c r="Y97" s="565"/>
      <c r="Z97" s="926"/>
      <c r="AA97" s="673"/>
      <c r="AB97" s="566"/>
      <c r="AC97" s="565"/>
      <c r="AD97" s="567"/>
      <c r="AE97" s="567"/>
      <c r="AF97" s="565"/>
      <c r="AG97" s="568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3"/>
      <c r="BI97" s="132"/>
      <c r="BJ97" s="132"/>
      <c r="BK97" s="138"/>
      <c r="BL97" s="138"/>
      <c r="BM97" s="119"/>
      <c r="BN97" s="119"/>
      <c r="BO97" s="119"/>
      <c r="BP97" s="122"/>
      <c r="BQ97" s="119"/>
    </row>
    <row r="98" spans="1:69" ht="18" customHeight="1">
      <c r="A98" s="309">
        <f t="shared" si="1"/>
        <v>31</v>
      </c>
      <c r="B98" s="665"/>
      <c r="C98" s="927" t="s">
        <v>6498</v>
      </c>
      <c r="D98" s="928" t="s">
        <v>6499</v>
      </c>
      <c r="E98" s="929" t="s">
        <v>74</v>
      </c>
      <c r="F98" s="99"/>
      <c r="G98" s="20"/>
      <c r="H98" s="20"/>
      <c r="I98" s="20"/>
      <c r="J98" s="20"/>
      <c r="K98" s="20"/>
      <c r="L98" s="20"/>
      <c r="M98" s="498"/>
      <c r="N98" s="926"/>
      <c r="O98" s="926"/>
      <c r="P98" s="565"/>
      <c r="Q98" s="926"/>
      <c r="R98" s="926"/>
      <c r="S98" s="565"/>
      <c r="T98" s="565"/>
      <c r="U98" s="565"/>
      <c r="V98" s="565"/>
      <c r="W98" s="565"/>
      <c r="X98" s="565"/>
      <c r="Y98" s="565"/>
      <c r="Z98" s="926"/>
      <c r="AA98" s="673"/>
      <c r="AB98" s="566"/>
      <c r="AC98" s="565"/>
      <c r="AD98" s="567"/>
      <c r="AE98" s="567"/>
      <c r="AF98" s="565"/>
      <c r="AG98" s="568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3"/>
      <c r="BI98" s="132"/>
      <c r="BJ98" s="132"/>
      <c r="BK98" s="138"/>
      <c r="BL98" s="138"/>
      <c r="BM98" s="119"/>
      <c r="BN98" s="119"/>
      <c r="BO98" s="119"/>
      <c r="BP98" s="122"/>
      <c r="BQ98" s="119"/>
    </row>
    <row r="99" spans="1:69" ht="18" customHeight="1">
      <c r="A99" s="309">
        <f t="shared" si="1"/>
        <v>32</v>
      </c>
      <c r="B99" s="665"/>
      <c r="C99" s="927" t="s">
        <v>6500</v>
      </c>
      <c r="D99" s="928" t="s">
        <v>6501</v>
      </c>
      <c r="E99" s="929" t="s">
        <v>74</v>
      </c>
      <c r="F99" s="99"/>
      <c r="G99" s="20"/>
      <c r="H99" s="20"/>
      <c r="I99" s="20"/>
      <c r="J99" s="20"/>
      <c r="K99" s="20"/>
      <c r="L99" s="20"/>
      <c r="M99" s="498"/>
      <c r="N99" s="926"/>
      <c r="O99" s="926"/>
      <c r="P99" s="565"/>
      <c r="Q99" s="926"/>
      <c r="R99" s="926"/>
      <c r="S99" s="565"/>
      <c r="T99" s="565"/>
      <c r="U99" s="565"/>
      <c r="V99" s="565"/>
      <c r="W99" s="565"/>
      <c r="X99" s="565"/>
      <c r="Y99" s="565"/>
      <c r="Z99" s="926"/>
      <c r="AA99" s="673"/>
      <c r="AB99" s="566"/>
      <c r="AC99" s="565"/>
      <c r="AD99" s="567"/>
      <c r="AE99" s="567"/>
      <c r="AF99" s="565"/>
      <c r="AG99" s="568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3"/>
      <c r="BI99" s="132"/>
      <c r="BJ99" s="132"/>
      <c r="BK99" s="138"/>
      <c r="BL99" s="138"/>
      <c r="BM99" s="119"/>
      <c r="BN99" s="119"/>
      <c r="BO99" s="119"/>
      <c r="BP99" s="122"/>
      <c r="BQ99" s="119"/>
    </row>
    <row r="100" spans="1:69" ht="18" customHeight="1">
      <c r="A100" s="309">
        <f t="shared" si="1"/>
        <v>33</v>
      </c>
      <c r="B100" s="665"/>
      <c r="C100" s="442" t="s">
        <v>6502</v>
      </c>
      <c r="D100" s="898" t="s">
        <v>6503</v>
      </c>
      <c r="E100" s="442" t="s">
        <v>74</v>
      </c>
      <c r="F100" s="13"/>
      <c r="G100" s="20"/>
      <c r="H100" s="20"/>
      <c r="I100" s="20"/>
      <c r="J100" s="20"/>
      <c r="K100" s="20"/>
      <c r="L100" s="20"/>
      <c r="M100" s="498"/>
      <c r="N100" s="576"/>
      <c r="O100" s="576"/>
      <c r="P100" s="90"/>
      <c r="Q100" s="577"/>
      <c r="R100" s="578"/>
      <c r="S100" s="89"/>
      <c r="T100" s="89"/>
      <c r="U100" s="89"/>
      <c r="V100" s="89"/>
      <c r="W100" s="89"/>
      <c r="X100" s="89"/>
      <c r="Y100" s="89"/>
      <c r="Z100" s="579"/>
      <c r="AA100" s="580"/>
      <c r="AB100" s="595"/>
      <c r="AC100" s="89"/>
      <c r="AD100" s="581"/>
      <c r="AE100" s="581"/>
      <c r="AF100" s="89"/>
      <c r="AG100" s="582"/>
      <c r="AH100" s="134" t="s">
        <v>644</v>
      </c>
      <c r="AI100" s="134" t="s">
        <v>3834</v>
      </c>
      <c r="AJ100" s="122" t="s">
        <v>95</v>
      </c>
      <c r="AK100" s="122" t="s">
        <v>43</v>
      </c>
      <c r="AL100" s="181">
        <v>5171020000000000</v>
      </c>
      <c r="AM100" s="122" t="s">
        <v>44</v>
      </c>
      <c r="AN100" s="122">
        <v>87836301004</v>
      </c>
      <c r="AO100" s="122">
        <v>161</v>
      </c>
      <c r="AP100" s="122">
        <v>53</v>
      </c>
      <c r="AQ100" s="134" t="s">
        <v>3835</v>
      </c>
      <c r="AR100" s="134" t="s">
        <v>3836</v>
      </c>
      <c r="AS100" s="134" t="s">
        <v>3837</v>
      </c>
      <c r="AT100" s="134" t="s">
        <v>45</v>
      </c>
      <c r="AU100" s="134" t="s">
        <v>46</v>
      </c>
      <c r="AV100" s="122" t="s">
        <v>55</v>
      </c>
      <c r="AW100" s="122" t="s">
        <v>55</v>
      </c>
      <c r="AX100" s="122" t="s">
        <v>3838</v>
      </c>
      <c r="AY100" s="122" t="s">
        <v>118</v>
      </c>
      <c r="AZ100" s="122" t="s">
        <v>53</v>
      </c>
      <c r="BA100" s="122" t="s">
        <v>143</v>
      </c>
      <c r="BB100" s="122">
        <v>2018</v>
      </c>
      <c r="BC100" s="122" t="s">
        <v>64</v>
      </c>
      <c r="BD100" s="122" t="s">
        <v>64</v>
      </c>
      <c r="BE100" s="122"/>
      <c r="BF100" s="122" t="s">
        <v>121</v>
      </c>
      <c r="BG100" s="122" t="s">
        <v>122</v>
      </c>
      <c r="BH100" s="122"/>
      <c r="BI100" s="146">
        <v>43298</v>
      </c>
      <c r="BJ100" s="134" t="s">
        <v>3839</v>
      </c>
      <c r="BK100" s="138">
        <v>56</v>
      </c>
      <c r="BL100" s="138">
        <v>80</v>
      </c>
      <c r="BM100" s="119">
        <f>BK100+BL100</f>
        <v>136</v>
      </c>
      <c r="BN100" s="119"/>
      <c r="BO100" s="119" t="str">
        <f>IF(BM100&lt;95,"TIDAK LULUS",IF(BM100&gt;=95,"LULUS"))</f>
        <v>LULUS</v>
      </c>
      <c r="BP100" s="138" t="s">
        <v>64</v>
      </c>
      <c r="BQ100" s="122"/>
    </row>
    <row r="101" spans="1:69" ht="18" customHeight="1">
      <c r="A101" s="309">
        <f t="shared" si="1"/>
        <v>34</v>
      </c>
      <c r="B101" s="592"/>
      <c r="C101" s="442" t="s">
        <v>6504</v>
      </c>
      <c r="D101" s="896" t="s">
        <v>6505</v>
      </c>
      <c r="E101" s="442" t="s">
        <v>74</v>
      </c>
      <c r="F101" s="99"/>
      <c r="G101" s="20"/>
      <c r="H101" s="20"/>
      <c r="I101" s="20"/>
      <c r="J101" s="20"/>
      <c r="K101" s="20"/>
      <c r="L101" s="20"/>
      <c r="M101" s="498"/>
      <c r="N101" s="576"/>
      <c r="O101" s="576"/>
      <c r="P101" s="90"/>
      <c r="Q101" s="633"/>
      <c r="R101" s="634"/>
      <c r="S101" s="89"/>
      <c r="T101" s="89"/>
      <c r="U101" s="89"/>
      <c r="V101" s="89"/>
      <c r="W101" s="89"/>
      <c r="X101" s="89"/>
      <c r="Y101" s="89"/>
      <c r="Z101" s="579"/>
      <c r="AA101" s="580"/>
      <c r="AB101" s="580"/>
      <c r="AC101" s="89"/>
      <c r="AD101" s="581"/>
      <c r="AE101" s="581"/>
      <c r="AF101" s="89"/>
      <c r="AG101" s="582"/>
      <c r="AH101" s="122"/>
      <c r="AI101" s="143" t="s">
        <v>3842</v>
      </c>
      <c r="AJ101" s="122" t="s">
        <v>106</v>
      </c>
      <c r="AK101" s="122" t="s">
        <v>43</v>
      </c>
      <c r="AL101" s="181">
        <v>3.17508E+20</v>
      </c>
      <c r="AM101" s="122" t="s">
        <v>44</v>
      </c>
      <c r="AN101" s="122">
        <v>82113701886</v>
      </c>
      <c r="AO101" s="122">
        <v>180</v>
      </c>
      <c r="AP101" s="122">
        <v>75</v>
      </c>
      <c r="AQ101" s="143" t="s">
        <v>3843</v>
      </c>
      <c r="AR101" s="143" t="s">
        <v>3844</v>
      </c>
      <c r="AS101" s="143" t="s">
        <v>3845</v>
      </c>
      <c r="AT101" s="143" t="s">
        <v>45</v>
      </c>
      <c r="AU101" s="143" t="s">
        <v>57</v>
      </c>
      <c r="AV101" s="143" t="s">
        <v>48</v>
      </c>
      <c r="AW101" s="143" t="s">
        <v>48</v>
      </c>
      <c r="AX101" s="143" t="s">
        <v>3846</v>
      </c>
      <c r="AY101" s="143" t="s">
        <v>3847</v>
      </c>
      <c r="AZ101" s="122" t="s">
        <v>53</v>
      </c>
      <c r="BA101" s="122" t="s">
        <v>119</v>
      </c>
      <c r="BB101" s="122">
        <v>2017</v>
      </c>
      <c r="BC101" s="122" t="s">
        <v>41</v>
      </c>
      <c r="BD101" s="122" t="s">
        <v>64</v>
      </c>
      <c r="BE101" s="122"/>
      <c r="BF101" s="122" t="s">
        <v>121</v>
      </c>
      <c r="BG101" s="122" t="s">
        <v>122</v>
      </c>
      <c r="BH101" s="143"/>
      <c r="BI101" s="239">
        <v>43273</v>
      </c>
      <c r="BJ101" s="143" t="s">
        <v>3848</v>
      </c>
      <c r="BK101" s="138">
        <v>56</v>
      </c>
      <c r="BL101" s="138">
        <v>76.599999999999994</v>
      </c>
      <c r="BM101" s="119">
        <f>BK101+BL101</f>
        <v>132.6</v>
      </c>
      <c r="BN101" s="119"/>
      <c r="BO101" s="119" t="str">
        <f>IF(BM101&lt;95,"TIDAK LULUS",IF(BM101&gt;=95,"LULUS"))</f>
        <v>LULUS</v>
      </c>
      <c r="BP101" s="122" t="s">
        <v>64</v>
      </c>
      <c r="BQ101" s="122"/>
    </row>
    <row r="102" spans="1:69" ht="18" customHeight="1">
      <c r="A102" s="931" t="s">
        <v>15</v>
      </c>
      <c r="B102" s="937"/>
      <c r="C102" s="937"/>
      <c r="D102" s="938"/>
      <c r="E102" s="65"/>
      <c r="F102" s="66"/>
      <c r="G102" s="65"/>
      <c r="H102" s="67"/>
      <c r="I102" s="65"/>
      <c r="J102" s="67"/>
      <c r="K102" s="65"/>
      <c r="L102" s="67"/>
      <c r="M102" s="74"/>
    </row>
    <row r="103" spans="1:69" ht="18" customHeight="1">
      <c r="A103" s="946"/>
      <c r="B103" s="947"/>
      <c r="C103" s="947"/>
      <c r="D103" s="948"/>
      <c r="E103" s="68"/>
      <c r="F103" s="69"/>
      <c r="G103" s="68"/>
      <c r="H103" s="59"/>
      <c r="I103" s="68"/>
      <c r="J103" s="59"/>
      <c r="K103" s="68"/>
      <c r="L103" s="59"/>
      <c r="M103" s="74"/>
    </row>
    <row r="104" spans="1:69" ht="18" customHeight="1">
      <c r="A104" s="949" t="s">
        <v>16</v>
      </c>
      <c r="B104" s="950"/>
      <c r="C104" s="950"/>
      <c r="D104" s="951"/>
      <c r="E104" s="474"/>
      <c r="F104" s="583"/>
      <c r="G104" s="62"/>
      <c r="H104" s="71"/>
      <c r="I104" s="62"/>
      <c r="J104" s="71"/>
      <c r="K104" s="62"/>
      <c r="L104" s="72"/>
      <c r="M104" s="74"/>
    </row>
    <row r="105" spans="1:69" ht="18" customHeight="1">
      <c r="A105" s="73" t="s">
        <v>38</v>
      </c>
      <c r="B105" s="584" t="s">
        <v>3632</v>
      </c>
      <c r="C105" s="73"/>
      <c r="D105" s="74" t="s">
        <v>17</v>
      </c>
      <c r="E105" s="477"/>
      <c r="F105" s="59"/>
      <c r="G105" s="59"/>
      <c r="H105" s="76"/>
      <c r="I105" s="59"/>
      <c r="J105" s="76"/>
      <c r="K105" s="59"/>
      <c r="L105" s="77"/>
      <c r="M105" s="74"/>
    </row>
    <row r="106" spans="1:69" ht="18" customHeight="1">
      <c r="A106" s="475"/>
      <c r="B106" s="7" t="s">
        <v>18</v>
      </c>
      <c r="C106" s="475"/>
      <c r="D106" s="74" t="s">
        <v>19</v>
      </c>
      <c r="E106" s="474"/>
      <c r="F106" s="62"/>
      <c r="G106" s="62"/>
      <c r="H106" s="71"/>
      <c r="I106" s="62"/>
      <c r="J106" s="71"/>
      <c r="K106" s="62"/>
      <c r="L106" s="72"/>
      <c r="M106" s="74"/>
    </row>
    <row r="107" spans="1:69" ht="18" customHeight="1">
      <c r="A107" s="475"/>
      <c r="B107" s="9" t="s">
        <v>20</v>
      </c>
      <c r="C107" s="475"/>
      <c r="D107" s="74" t="s">
        <v>21</v>
      </c>
      <c r="E107" s="477"/>
      <c r="F107" s="59"/>
      <c r="G107" s="59"/>
      <c r="H107" s="76"/>
      <c r="I107" s="59"/>
      <c r="J107" s="76"/>
      <c r="K107" s="59"/>
      <c r="L107" s="77"/>
      <c r="M107" s="74"/>
    </row>
    <row r="108" spans="1:69" ht="18" customHeight="1">
      <c r="A108" s="475"/>
      <c r="B108" s="9" t="s">
        <v>22</v>
      </c>
      <c r="C108" s="475"/>
      <c r="D108" s="74" t="s">
        <v>23</v>
      </c>
      <c r="E108" s="474"/>
      <c r="F108" s="62"/>
      <c r="G108" s="62"/>
      <c r="H108" s="71"/>
      <c r="I108" s="62"/>
      <c r="J108" s="71"/>
      <c r="K108" s="62"/>
      <c r="L108" s="72"/>
      <c r="M108" s="74"/>
    </row>
    <row r="109" spans="1:69" ht="18" customHeight="1">
      <c r="A109" s="475"/>
      <c r="B109" s="9" t="s">
        <v>24</v>
      </c>
      <c r="C109" s="475"/>
      <c r="D109" s="74" t="s">
        <v>25</v>
      </c>
      <c r="E109" s="477"/>
      <c r="F109" s="59"/>
      <c r="G109" s="59"/>
      <c r="H109" s="76"/>
      <c r="I109" s="59"/>
      <c r="J109" s="76"/>
      <c r="K109" s="59"/>
      <c r="L109" s="77"/>
      <c r="M109" s="74"/>
    </row>
    <row r="110" spans="1:69" ht="18" customHeight="1">
      <c r="I110" s="955"/>
      <c r="J110" s="955"/>
      <c r="K110" s="955"/>
      <c r="L110" s="955"/>
      <c r="M110" s="479"/>
    </row>
  </sheetData>
  <mergeCells count="21">
    <mergeCell ref="I1:L1"/>
    <mergeCell ref="A2:L2"/>
    <mergeCell ref="A3:L3"/>
    <mergeCell ref="A10:A12"/>
    <mergeCell ref="B10:B12"/>
    <mergeCell ref="C10:C12"/>
    <mergeCell ref="D10:D12"/>
    <mergeCell ref="F10:L10"/>
    <mergeCell ref="A102:D103"/>
    <mergeCell ref="A104:D104"/>
    <mergeCell ref="I110:L110"/>
    <mergeCell ref="A48:D49"/>
    <mergeCell ref="A50:D50"/>
    <mergeCell ref="I56:L56"/>
    <mergeCell ref="A57:L57"/>
    <mergeCell ref="A58:L58"/>
    <mergeCell ref="A65:A67"/>
    <mergeCell ref="B65:B67"/>
    <mergeCell ref="C65:C67"/>
    <mergeCell ref="D65:D67"/>
    <mergeCell ref="F65:L6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L63"/>
  <sheetViews>
    <sheetView tabSelected="1" workbookViewId="0">
      <selection activeCell="D66" sqref="D66"/>
    </sheetView>
  </sheetViews>
  <sheetFormatPr defaultRowHeight="18" customHeight="1"/>
  <cols>
    <col min="1" max="1" width="8.7109375" customWidth="1"/>
    <col min="2" max="2" width="1.42578125" customWidth="1"/>
    <col min="3" max="3" width="14.5703125" customWidth="1"/>
    <col min="4" max="4" width="39.85546875" customWidth="1"/>
    <col min="5" max="5" width="4.7109375" customWidth="1"/>
    <col min="6" max="9" width="5.42578125" customWidth="1"/>
    <col min="10" max="10" width="5.140625" customWidth="1"/>
    <col min="11" max="11" width="4.7109375" customWidth="1"/>
    <col min="12" max="12" width="5" customWidth="1"/>
    <col min="13" max="13" width="5.42578125" hidden="1" customWidth="1"/>
    <col min="14" max="14" width="22.140625" hidden="1" customWidth="1"/>
    <col min="15" max="18" width="9.140625" hidden="1" customWidth="1"/>
    <col min="19" max="19" width="15.85546875" hidden="1" customWidth="1"/>
    <col min="20" max="33" width="9.140625" hidden="1" customWidth="1"/>
    <col min="34" max="34" width="17.7109375" hidden="1" customWidth="1"/>
    <col min="35" max="35" width="16.5703125" hidden="1" customWidth="1"/>
    <col min="36" max="36" width="12" hidden="1" customWidth="1"/>
    <col min="37" max="37" width="15.5703125" hidden="1" customWidth="1"/>
    <col min="38" max="39" width="9.140625" hidden="1" customWidth="1"/>
    <col min="40" max="40" width="20.42578125" hidden="1" customWidth="1"/>
    <col min="41" max="42" width="9.140625" hidden="1" customWidth="1"/>
    <col min="43" max="43" width="23.42578125" hidden="1" customWidth="1"/>
    <col min="44" max="44" width="15.85546875" hidden="1" customWidth="1"/>
    <col min="45" max="49" width="9.140625" hidden="1" customWidth="1"/>
    <col min="50" max="50" width="33.85546875" hidden="1" customWidth="1"/>
    <col min="51" max="51" width="23.42578125" hidden="1" customWidth="1"/>
    <col min="52" max="56" width="9.140625" hidden="1" customWidth="1"/>
    <col min="57" max="57" width="20.28515625" hidden="1" customWidth="1"/>
    <col min="58" max="60" width="9.140625" hidden="1" customWidth="1"/>
    <col min="61" max="61" width="10.140625" hidden="1" customWidth="1"/>
    <col min="62" max="65" width="9.140625" hidden="1" customWidth="1"/>
    <col min="66" max="66" width="13.42578125" hidden="1" customWidth="1"/>
    <col min="67" max="67" width="14.85546875" hidden="1" customWidth="1"/>
    <col min="68" max="90" width="9.140625" hidden="1" customWidth="1"/>
    <col min="91" max="109" width="9.140625" customWidth="1"/>
  </cols>
  <sheetData>
    <row r="1" spans="1:87" ht="15.95" customHeight="1">
      <c r="I1" s="955" t="s">
        <v>29</v>
      </c>
      <c r="J1" s="955"/>
      <c r="K1" s="955"/>
      <c r="L1" s="955"/>
      <c r="M1" s="479"/>
    </row>
    <row r="2" spans="1:87" ht="15.95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07"/>
    </row>
    <row r="3" spans="1:87" ht="15.95" customHeight="1">
      <c r="A3" s="942" t="s">
        <v>1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07"/>
    </row>
    <row r="4" spans="1:87" ht="15.95" customHeight="1">
      <c r="A4" s="1" t="s">
        <v>35</v>
      </c>
      <c r="B4" s="1"/>
      <c r="C4" s="1"/>
      <c r="D4" s="1"/>
      <c r="E4" s="1"/>
      <c r="F4" s="1"/>
      <c r="G4" s="1"/>
    </row>
    <row r="5" spans="1:87" ht="15.95" customHeight="1">
      <c r="A5" s="480" t="s">
        <v>2</v>
      </c>
      <c r="B5" s="4" t="s">
        <v>6506</v>
      </c>
      <c r="H5" s="1"/>
      <c r="I5" s="1" t="s">
        <v>3</v>
      </c>
      <c r="J5" s="1"/>
      <c r="K5" s="3" t="s">
        <v>4</v>
      </c>
      <c r="L5" s="104">
        <v>1</v>
      </c>
      <c r="M5" s="104"/>
    </row>
    <row r="6" spans="1:87" ht="15.95" customHeight="1">
      <c r="A6" s="480" t="s">
        <v>36</v>
      </c>
      <c r="B6" s="4" t="s">
        <v>6507</v>
      </c>
      <c r="H6" s="1"/>
      <c r="I6" s="1" t="s">
        <v>5</v>
      </c>
      <c r="J6" s="1"/>
      <c r="K6" s="3" t="s">
        <v>4</v>
      </c>
      <c r="L6" s="1"/>
      <c r="M6" s="1"/>
    </row>
    <row r="7" spans="1:87" ht="15.95" customHeight="1">
      <c r="A7" s="480" t="s">
        <v>6</v>
      </c>
      <c r="B7" s="5" t="s">
        <v>6508</v>
      </c>
      <c r="H7" s="1"/>
      <c r="I7" s="1" t="s">
        <v>8</v>
      </c>
      <c r="J7" s="1"/>
      <c r="K7" s="3" t="s">
        <v>4</v>
      </c>
      <c r="L7" s="1"/>
      <c r="M7" s="1"/>
    </row>
    <row r="8" spans="1:87" ht="15.95" customHeight="1">
      <c r="A8" s="1"/>
      <c r="B8" s="1"/>
      <c r="C8" s="1"/>
      <c r="H8" s="1"/>
      <c r="I8" s="1" t="s">
        <v>9</v>
      </c>
      <c r="J8" s="1"/>
      <c r="K8" s="3" t="s">
        <v>4</v>
      </c>
      <c r="L8" s="1"/>
      <c r="M8" s="1"/>
    </row>
    <row r="9" spans="1:87" ht="15.95" customHeight="1">
      <c r="O9" s="84"/>
      <c r="P9" s="84"/>
    </row>
    <row r="10" spans="1:87" ht="15.95" customHeight="1">
      <c r="A10" s="943" t="s">
        <v>10</v>
      </c>
      <c r="B10" s="930" t="s">
        <v>27</v>
      </c>
      <c r="C10" s="930" t="s">
        <v>37</v>
      </c>
      <c r="D10" s="943" t="s">
        <v>11</v>
      </c>
      <c r="E10" s="54"/>
      <c r="F10" s="949" t="s">
        <v>12</v>
      </c>
      <c r="G10" s="950"/>
      <c r="H10" s="950"/>
      <c r="I10" s="950"/>
      <c r="J10" s="950"/>
      <c r="K10" s="950"/>
      <c r="L10" s="951"/>
      <c r="M10" s="909"/>
      <c r="O10" s="74"/>
      <c r="P10" s="84"/>
    </row>
    <row r="11" spans="1:87" ht="15.95" customHeight="1">
      <c r="A11" s="944"/>
      <c r="B11" s="931"/>
      <c r="C11" s="931"/>
      <c r="D11" s="944"/>
      <c r="E11" s="908" t="s">
        <v>13</v>
      </c>
      <c r="F11" s="908"/>
      <c r="G11" s="908"/>
      <c r="H11" s="908"/>
      <c r="I11" s="908"/>
      <c r="J11" s="908"/>
      <c r="K11" s="908"/>
      <c r="L11" s="908"/>
      <c r="M11" s="909"/>
      <c r="O11" s="74"/>
      <c r="P11" s="84"/>
    </row>
    <row r="12" spans="1:87" ht="15.95" customHeight="1" thickBot="1">
      <c r="A12" s="945"/>
      <c r="B12" s="932"/>
      <c r="C12" s="932"/>
      <c r="D12" s="945"/>
      <c r="E12" s="56" t="s">
        <v>14</v>
      </c>
      <c r="F12" s="56"/>
      <c r="G12" s="57"/>
      <c r="H12" s="56"/>
      <c r="I12" s="56"/>
      <c r="J12" s="56"/>
      <c r="K12" s="56"/>
      <c r="L12" s="56"/>
      <c r="M12" s="909"/>
      <c r="O12" s="74"/>
      <c r="P12" s="84"/>
    </row>
    <row r="13" spans="1:87" ht="15.95" customHeight="1" thickTop="1">
      <c r="A13" s="481">
        <v>1</v>
      </c>
      <c r="B13" s="548"/>
      <c r="C13" s="440" t="s">
        <v>6509</v>
      </c>
      <c r="D13" s="912" t="s">
        <v>6510</v>
      </c>
      <c r="E13" s="440" t="s">
        <v>2658</v>
      </c>
      <c r="F13" s="482"/>
      <c r="G13" s="483"/>
      <c r="H13" s="484"/>
      <c r="I13" s="485"/>
      <c r="J13" s="486"/>
      <c r="K13" s="486"/>
      <c r="L13" s="486"/>
      <c r="M13" s="487"/>
      <c r="N13" s="488"/>
      <c r="O13" s="488"/>
      <c r="P13" s="489"/>
      <c r="Q13" s="489"/>
      <c r="R13" s="490"/>
      <c r="S13" s="489"/>
      <c r="T13" s="491"/>
      <c r="U13" s="491"/>
      <c r="V13" s="491"/>
      <c r="W13" s="491"/>
      <c r="X13" s="491"/>
      <c r="Y13" s="491"/>
      <c r="Z13" s="492"/>
      <c r="AA13" s="491"/>
      <c r="AB13" s="493"/>
      <c r="AC13" s="491"/>
      <c r="AD13" s="494"/>
      <c r="AE13" s="494"/>
      <c r="AF13" s="491"/>
      <c r="AG13" s="495"/>
      <c r="AH13" s="110" t="s">
        <v>3373</v>
      </c>
      <c r="AI13" s="110" t="s">
        <v>92</v>
      </c>
      <c r="AJ13" s="111" t="s">
        <v>43</v>
      </c>
      <c r="AK13" s="111">
        <v>5310126508000000</v>
      </c>
      <c r="AL13" s="111" t="s">
        <v>44</v>
      </c>
      <c r="AM13" s="111">
        <v>85238554646</v>
      </c>
      <c r="AN13" s="111">
        <v>158</v>
      </c>
      <c r="AO13" s="111">
        <v>44</v>
      </c>
      <c r="AP13" s="110" t="s">
        <v>3374</v>
      </c>
      <c r="AQ13" s="110" t="s">
        <v>3375</v>
      </c>
      <c r="AR13" s="110" t="s">
        <v>3376</v>
      </c>
      <c r="AS13" s="110" t="s">
        <v>54</v>
      </c>
      <c r="AT13" s="111" t="s">
        <v>54</v>
      </c>
      <c r="AU13" s="111" t="s">
        <v>47</v>
      </c>
      <c r="AV13" s="111" t="s">
        <v>47</v>
      </c>
      <c r="AW13" s="110" t="s">
        <v>3377</v>
      </c>
      <c r="AX13" s="110" t="s">
        <v>118</v>
      </c>
      <c r="AY13" s="111" t="s">
        <v>53</v>
      </c>
      <c r="AZ13" s="111">
        <v>0</v>
      </c>
      <c r="BA13" s="111">
        <v>2018</v>
      </c>
      <c r="BB13" s="111" t="s">
        <v>64</v>
      </c>
      <c r="BC13" s="122" t="s">
        <v>67</v>
      </c>
      <c r="BD13" s="110">
        <v>0</v>
      </c>
      <c r="BE13" s="110" t="s">
        <v>121</v>
      </c>
      <c r="BF13" s="110" t="s">
        <v>122</v>
      </c>
      <c r="BG13" s="110"/>
      <c r="BH13" s="207">
        <v>43160</v>
      </c>
      <c r="BI13" s="110">
        <v>0</v>
      </c>
      <c r="BJ13" s="134"/>
      <c r="BK13" s="138" t="s">
        <v>3157</v>
      </c>
      <c r="BL13" s="138">
        <v>78</v>
      </c>
      <c r="BM13" s="119" t="s">
        <v>3157</v>
      </c>
      <c r="BN13" s="119"/>
      <c r="BO13" s="119" t="s">
        <v>125</v>
      </c>
      <c r="BP13" s="122" t="s">
        <v>64</v>
      </c>
      <c r="BQ13" s="119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</row>
    <row r="14" spans="1:87" ht="15.95" customHeight="1">
      <c r="A14" s="309">
        <f>+A13+1</f>
        <v>2</v>
      </c>
      <c r="B14" s="547"/>
      <c r="C14" s="440" t="s">
        <v>6511</v>
      </c>
      <c r="D14" s="912" t="s">
        <v>6512</v>
      </c>
      <c r="E14" s="440" t="s">
        <v>2658</v>
      </c>
      <c r="F14" s="20"/>
      <c r="G14" s="99"/>
      <c r="H14" s="19"/>
      <c r="I14" s="20"/>
      <c r="J14" s="20"/>
      <c r="K14" s="20"/>
      <c r="L14" s="20"/>
      <c r="M14" s="498"/>
      <c r="N14" s="499"/>
      <c r="O14" s="499"/>
      <c r="P14" s="500"/>
      <c r="Q14" s="499"/>
      <c r="R14" s="501"/>
      <c r="S14" s="502"/>
      <c r="T14" s="502"/>
      <c r="U14" s="502"/>
      <c r="V14" s="502"/>
      <c r="W14" s="502"/>
      <c r="X14" s="502"/>
      <c r="Y14" s="502"/>
      <c r="Z14" s="503"/>
      <c r="AA14" s="502"/>
      <c r="AB14" s="504"/>
      <c r="AC14" s="502"/>
      <c r="AD14" s="505"/>
      <c r="AE14" s="505"/>
      <c r="AF14" s="502"/>
      <c r="AG14" s="506"/>
      <c r="AH14" s="122"/>
      <c r="AI14" s="143" t="s">
        <v>3380</v>
      </c>
      <c r="AJ14" s="122" t="s">
        <v>106</v>
      </c>
      <c r="AK14" s="122" t="s">
        <v>43</v>
      </c>
      <c r="AL14" s="181">
        <v>3.2760899999999997E+20</v>
      </c>
      <c r="AM14" s="122" t="s">
        <v>44</v>
      </c>
      <c r="AN14" s="122">
        <v>8111934188</v>
      </c>
      <c r="AO14" s="122">
        <v>168</v>
      </c>
      <c r="AP14" s="122">
        <v>50</v>
      </c>
      <c r="AQ14" s="143" t="s">
        <v>3381</v>
      </c>
      <c r="AR14" s="143" t="s">
        <v>3382</v>
      </c>
      <c r="AS14" s="143" t="s">
        <v>3382</v>
      </c>
      <c r="AT14" s="143" t="s">
        <v>45</v>
      </c>
      <c r="AU14" s="143" t="s">
        <v>45</v>
      </c>
      <c r="AV14" s="122" t="s">
        <v>47</v>
      </c>
      <c r="AW14" s="122" t="s">
        <v>47</v>
      </c>
      <c r="AX14" s="143" t="s">
        <v>3383</v>
      </c>
      <c r="AY14" s="143" t="s">
        <v>3384</v>
      </c>
      <c r="AZ14" s="122" t="s">
        <v>53</v>
      </c>
      <c r="BA14" s="122" t="s">
        <v>133</v>
      </c>
      <c r="BB14" s="122">
        <v>0</v>
      </c>
      <c r="BC14" s="122" t="s">
        <v>64</v>
      </c>
      <c r="BD14" s="122" t="s">
        <v>64</v>
      </c>
      <c r="BE14" s="122"/>
      <c r="BF14" s="122" t="s">
        <v>121</v>
      </c>
      <c r="BG14" s="122" t="s">
        <v>122</v>
      </c>
      <c r="BH14" s="143"/>
      <c r="BI14" s="239">
        <v>43258</v>
      </c>
      <c r="BJ14" s="143" t="s">
        <v>3385</v>
      </c>
      <c r="BK14" s="138">
        <v>83</v>
      </c>
      <c r="BL14" s="138">
        <v>98</v>
      </c>
      <c r="BM14" s="119">
        <f>BK14+BL14</f>
        <v>181</v>
      </c>
      <c r="BN14" s="119"/>
      <c r="BO14" s="119" t="str">
        <f>IF(BM14&lt;95,"TIDAK LULUS",IF(BM14&gt;=95,"LULUS"))</f>
        <v>LULUS</v>
      </c>
      <c r="BP14" s="138" t="s">
        <v>64</v>
      </c>
      <c r="BQ14" s="119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</row>
    <row r="15" spans="1:87" ht="15.95" customHeight="1">
      <c r="A15" s="309">
        <f t="shared" ref="A15:A53" si="0">+A14+1</f>
        <v>3</v>
      </c>
      <c r="B15" s="548"/>
      <c r="C15" s="440" t="s">
        <v>6513</v>
      </c>
      <c r="D15" s="912" t="s">
        <v>6514</v>
      </c>
      <c r="E15" s="440" t="s">
        <v>2658</v>
      </c>
      <c r="F15" s="13"/>
      <c r="G15" s="333"/>
      <c r="H15" s="333"/>
      <c r="I15" s="20"/>
      <c r="J15" s="20"/>
      <c r="K15" s="20"/>
      <c r="L15" s="20"/>
      <c r="M15" s="498"/>
      <c r="N15" s="499"/>
      <c r="O15" s="499"/>
      <c r="P15" s="502"/>
      <c r="Q15" s="507"/>
      <c r="R15" s="501"/>
      <c r="S15" s="502"/>
      <c r="T15" s="502"/>
      <c r="U15" s="502"/>
      <c r="V15" s="502"/>
      <c r="W15" s="502"/>
      <c r="X15" s="502"/>
      <c r="Y15" s="502"/>
      <c r="Z15" s="503"/>
      <c r="AA15" s="502"/>
      <c r="AB15" s="504"/>
      <c r="AC15" s="502"/>
      <c r="AD15" s="505"/>
      <c r="AE15" s="505"/>
      <c r="AF15" s="502"/>
      <c r="AG15" s="506"/>
      <c r="AH15" s="111" t="s">
        <v>3388</v>
      </c>
      <c r="AI15" s="111" t="s">
        <v>92</v>
      </c>
      <c r="AJ15" s="111" t="s">
        <v>43</v>
      </c>
      <c r="AK15" s="111">
        <v>0</v>
      </c>
      <c r="AL15" s="111" t="s">
        <v>44</v>
      </c>
      <c r="AM15" s="111">
        <v>85921113333</v>
      </c>
      <c r="AN15" s="111">
        <v>167</v>
      </c>
      <c r="AO15" s="111">
        <v>63</v>
      </c>
      <c r="AP15" s="111" t="s">
        <v>3389</v>
      </c>
      <c r="AQ15" s="111"/>
      <c r="AR15" s="111" t="s">
        <v>3390</v>
      </c>
      <c r="AS15" s="111" t="s">
        <v>66</v>
      </c>
      <c r="AT15" s="111" t="s">
        <v>45</v>
      </c>
      <c r="AU15" s="111" t="s">
        <v>47</v>
      </c>
      <c r="AV15" s="111" t="s">
        <v>47</v>
      </c>
      <c r="AW15" s="111" t="s">
        <v>3391</v>
      </c>
      <c r="AX15" s="111" t="s">
        <v>3392</v>
      </c>
      <c r="AY15" s="111" t="s">
        <v>53</v>
      </c>
      <c r="AZ15" s="111">
        <v>0</v>
      </c>
      <c r="BA15" s="111">
        <v>0</v>
      </c>
      <c r="BB15" s="111" t="s">
        <v>205</v>
      </c>
      <c r="BC15" s="111" t="s">
        <v>205</v>
      </c>
      <c r="BD15" s="111"/>
      <c r="BE15" s="111" t="s">
        <v>121</v>
      </c>
      <c r="BF15" s="111" t="s">
        <v>122</v>
      </c>
      <c r="BG15" s="111" t="s">
        <v>205</v>
      </c>
      <c r="BH15" s="121">
        <v>43132</v>
      </c>
      <c r="BI15" s="111" t="s">
        <v>3393</v>
      </c>
      <c r="BJ15" s="111">
        <v>1</v>
      </c>
      <c r="BK15" s="122">
        <v>82</v>
      </c>
      <c r="BL15" s="122">
        <v>95.2</v>
      </c>
      <c r="BM15" s="122">
        <v>177.2</v>
      </c>
      <c r="BN15" s="122" t="s">
        <v>3394</v>
      </c>
      <c r="BO15" s="122" t="s">
        <v>125</v>
      </c>
      <c r="BP15" s="122" t="s">
        <v>64</v>
      </c>
      <c r="BQ15" s="119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</row>
    <row r="16" spans="1:87" ht="15.95" customHeight="1">
      <c r="A16" s="309">
        <f t="shared" si="0"/>
        <v>4</v>
      </c>
      <c r="B16" s="547"/>
      <c r="C16" s="440" t="s">
        <v>6515</v>
      </c>
      <c r="D16" s="912" t="s">
        <v>6516</v>
      </c>
      <c r="E16" s="440" t="s">
        <v>2658</v>
      </c>
      <c r="F16" s="20"/>
      <c r="G16" s="13"/>
      <c r="H16" s="20"/>
      <c r="I16" s="20"/>
      <c r="J16" s="20"/>
      <c r="K16" s="20"/>
      <c r="L16" s="20"/>
      <c r="M16" s="498"/>
      <c r="N16" s="499"/>
      <c r="O16" s="499"/>
      <c r="P16" s="508"/>
      <c r="Q16" s="509"/>
      <c r="R16" s="510"/>
      <c r="S16" s="508"/>
      <c r="T16" s="508"/>
      <c r="U16" s="508"/>
      <c r="V16" s="508"/>
      <c r="W16" s="508"/>
      <c r="X16" s="508"/>
      <c r="Y16" s="508"/>
      <c r="Z16" s="503"/>
      <c r="AA16" s="508"/>
      <c r="AB16" s="511"/>
      <c r="AC16" s="502"/>
      <c r="AD16" s="505"/>
      <c r="AE16" s="505"/>
      <c r="AF16" s="502"/>
      <c r="AG16" s="506"/>
      <c r="AH16" s="132" t="s">
        <v>3397</v>
      </c>
      <c r="AI16" s="139" t="s">
        <v>95</v>
      </c>
      <c r="AJ16" s="139" t="s">
        <v>43</v>
      </c>
      <c r="AK16" s="189">
        <v>3578270000000000</v>
      </c>
      <c r="AL16" s="139" t="s">
        <v>44</v>
      </c>
      <c r="AM16" s="139">
        <v>8993827137</v>
      </c>
      <c r="AN16" s="139">
        <v>156</v>
      </c>
      <c r="AO16" s="139">
        <v>40</v>
      </c>
      <c r="AP16" s="132" t="s">
        <v>3398</v>
      </c>
      <c r="AQ16" s="132" t="s">
        <v>3399</v>
      </c>
      <c r="AR16" s="132" t="s">
        <v>3400</v>
      </c>
      <c r="AS16" s="139" t="s">
        <v>45</v>
      </c>
      <c r="AT16" s="139" t="s">
        <v>54</v>
      </c>
      <c r="AU16" s="139" t="s">
        <v>55</v>
      </c>
      <c r="AV16" s="132" t="s">
        <v>48</v>
      </c>
      <c r="AW16" s="132" t="s">
        <v>3401</v>
      </c>
      <c r="AX16" s="132" t="s">
        <v>3402</v>
      </c>
      <c r="AY16" s="139" t="s">
        <v>53</v>
      </c>
      <c r="AZ16" s="139">
        <v>0</v>
      </c>
      <c r="BA16" s="139">
        <v>0</v>
      </c>
      <c r="BB16" s="130" t="s">
        <v>64</v>
      </c>
      <c r="BC16" s="130" t="s">
        <v>64</v>
      </c>
      <c r="BD16" s="139"/>
      <c r="BE16" s="139" t="s">
        <v>121</v>
      </c>
      <c r="BF16" s="139" t="s">
        <v>122</v>
      </c>
      <c r="BG16" s="139"/>
      <c r="BH16" s="140">
        <v>43132</v>
      </c>
      <c r="BI16" s="132" t="s">
        <v>3403</v>
      </c>
      <c r="BJ16" s="139">
        <v>1</v>
      </c>
      <c r="BK16" s="138">
        <v>82</v>
      </c>
      <c r="BL16" s="138">
        <v>85.2</v>
      </c>
      <c r="BM16" s="119">
        <v>167.2</v>
      </c>
      <c r="BN16" s="119"/>
      <c r="BO16" s="119" t="s">
        <v>125</v>
      </c>
      <c r="BP16" s="122" t="s">
        <v>64</v>
      </c>
      <c r="BQ16" s="119" t="s">
        <v>3404</v>
      </c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</row>
    <row r="17" spans="1:87" ht="15.95" customHeight="1">
      <c r="A17" s="309">
        <f t="shared" si="0"/>
        <v>5</v>
      </c>
      <c r="B17" s="548"/>
      <c r="C17" s="440" t="s">
        <v>6517</v>
      </c>
      <c r="D17" s="912" t="s">
        <v>6518</v>
      </c>
      <c r="E17" s="440" t="s">
        <v>2658</v>
      </c>
      <c r="F17" s="20"/>
      <c r="G17" s="13"/>
      <c r="H17" s="20"/>
      <c r="I17" s="20"/>
      <c r="J17" s="20"/>
      <c r="K17" s="20"/>
      <c r="L17" s="20"/>
      <c r="M17" s="498"/>
      <c r="N17" s="499"/>
      <c r="O17" s="512"/>
      <c r="P17" s="508"/>
      <c r="Q17" s="513"/>
      <c r="R17" s="513"/>
      <c r="S17" s="508"/>
      <c r="T17" s="508"/>
      <c r="U17" s="508"/>
      <c r="V17" s="508"/>
      <c r="W17" s="508"/>
      <c r="X17" s="508"/>
      <c r="Y17" s="508"/>
      <c r="Z17" s="503"/>
      <c r="AA17" s="508"/>
      <c r="AB17" s="511"/>
      <c r="AC17" s="502"/>
      <c r="AD17" s="505"/>
      <c r="AE17" s="505"/>
      <c r="AF17" s="502"/>
      <c r="AG17" s="506"/>
      <c r="AH17" s="143" t="s">
        <v>3407</v>
      </c>
      <c r="AI17" s="122" t="s">
        <v>95</v>
      </c>
      <c r="AJ17" s="122" t="s">
        <v>43</v>
      </c>
      <c r="AK17" s="122">
        <v>0</v>
      </c>
      <c r="AL17" s="122" t="s">
        <v>44</v>
      </c>
      <c r="AM17" s="122">
        <v>81257333391</v>
      </c>
      <c r="AN17" s="122">
        <v>155</v>
      </c>
      <c r="AO17" s="122">
        <v>40</v>
      </c>
      <c r="AP17" s="143" t="s">
        <v>3408</v>
      </c>
      <c r="AQ17" s="143" t="s">
        <v>3409</v>
      </c>
      <c r="AR17" s="143" t="s">
        <v>3410</v>
      </c>
      <c r="AS17" s="143" t="s">
        <v>54</v>
      </c>
      <c r="AT17" s="143" t="s">
        <v>54</v>
      </c>
      <c r="AU17" s="143" t="s">
        <v>47</v>
      </c>
      <c r="AV17" s="143" t="s">
        <v>47</v>
      </c>
      <c r="AW17" s="143" t="s">
        <v>3411</v>
      </c>
      <c r="AX17" s="143" t="s">
        <v>274</v>
      </c>
      <c r="AY17" s="122" t="s">
        <v>53</v>
      </c>
      <c r="AZ17" s="122">
        <v>0</v>
      </c>
      <c r="BA17" s="122">
        <v>0</v>
      </c>
      <c r="BB17" s="122" t="s">
        <v>64</v>
      </c>
      <c r="BC17" s="122" t="s">
        <v>67</v>
      </c>
      <c r="BD17" s="143"/>
      <c r="BE17" s="122" t="s">
        <v>121</v>
      </c>
      <c r="BF17" s="122" t="s">
        <v>122</v>
      </c>
      <c r="BG17" s="122"/>
      <c r="BH17" s="146">
        <v>43185</v>
      </c>
      <c r="BI17" s="143" t="s">
        <v>3412</v>
      </c>
      <c r="BJ17" s="122">
        <v>2</v>
      </c>
      <c r="BK17" s="138">
        <v>82</v>
      </c>
      <c r="BL17" s="138">
        <v>80</v>
      </c>
      <c r="BM17" s="119">
        <v>162</v>
      </c>
      <c r="BN17" s="119"/>
      <c r="BO17" s="119" t="s">
        <v>125</v>
      </c>
      <c r="BP17" s="122" t="s">
        <v>64</v>
      </c>
      <c r="BQ17" s="119" t="s">
        <v>3404</v>
      </c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</row>
    <row r="18" spans="1:87" ht="15.95" customHeight="1">
      <c r="A18" s="309">
        <f t="shared" si="0"/>
        <v>6</v>
      </c>
      <c r="B18" s="547"/>
      <c r="C18" s="440" t="s">
        <v>6519</v>
      </c>
      <c r="D18" s="912" t="s">
        <v>6520</v>
      </c>
      <c r="E18" s="440" t="s">
        <v>2658</v>
      </c>
      <c r="F18" s="20"/>
      <c r="G18" s="13"/>
      <c r="H18" s="20"/>
      <c r="I18" s="20"/>
      <c r="J18" s="20"/>
      <c r="K18" s="20"/>
      <c r="L18" s="20"/>
      <c r="M18" s="498"/>
      <c r="N18" s="499"/>
      <c r="O18" s="512"/>
      <c r="P18" s="508"/>
      <c r="Q18" s="513"/>
      <c r="R18" s="513"/>
      <c r="S18" s="508"/>
      <c r="T18" s="508"/>
      <c r="U18" s="508"/>
      <c r="V18" s="508"/>
      <c r="W18" s="508"/>
      <c r="X18" s="508"/>
      <c r="Y18" s="508"/>
      <c r="Z18" s="503"/>
      <c r="AA18" s="508"/>
      <c r="AB18" s="511"/>
      <c r="AC18" s="502"/>
      <c r="AD18" s="505"/>
      <c r="AE18" s="505"/>
      <c r="AF18" s="502"/>
      <c r="AG18" s="506"/>
      <c r="AH18" s="122"/>
      <c r="AI18" s="134" t="s">
        <v>3414</v>
      </c>
      <c r="AJ18" s="122" t="s">
        <v>137</v>
      </c>
      <c r="AK18" s="122" t="s">
        <v>43</v>
      </c>
      <c r="AL18" s="181">
        <v>1.20727E+20</v>
      </c>
      <c r="AM18" s="122" t="s">
        <v>44</v>
      </c>
      <c r="AN18" s="122">
        <v>82214502886</v>
      </c>
      <c r="AO18" s="122">
        <v>165</v>
      </c>
      <c r="AP18" s="122">
        <v>47</v>
      </c>
      <c r="AQ18" s="134" t="s">
        <v>3415</v>
      </c>
      <c r="AR18" s="134" t="s">
        <v>3416</v>
      </c>
      <c r="AS18" s="134" t="s">
        <v>3417</v>
      </c>
      <c r="AT18" s="134" t="s">
        <v>57</v>
      </c>
      <c r="AU18" s="122" t="s">
        <v>46</v>
      </c>
      <c r="AV18" s="122" t="s">
        <v>48</v>
      </c>
      <c r="AW18" s="122" t="s">
        <v>48</v>
      </c>
      <c r="AX18" s="134" t="s">
        <v>3418</v>
      </c>
      <c r="AY18" s="134" t="s">
        <v>3419</v>
      </c>
      <c r="AZ18" s="122" t="s">
        <v>53</v>
      </c>
      <c r="BA18" s="122" t="s">
        <v>143</v>
      </c>
      <c r="BB18" s="122">
        <v>2018</v>
      </c>
      <c r="BC18" s="122" t="s">
        <v>64</v>
      </c>
      <c r="BD18" s="122" t="s">
        <v>64</v>
      </c>
      <c r="BE18" s="122"/>
      <c r="BF18" s="122" t="s">
        <v>121</v>
      </c>
      <c r="BG18" s="122" t="s">
        <v>122</v>
      </c>
      <c r="BH18" s="122"/>
      <c r="BI18" s="146">
        <v>43287</v>
      </c>
      <c r="BJ18" s="134" t="s">
        <v>3420</v>
      </c>
      <c r="BK18" s="138">
        <v>81</v>
      </c>
      <c r="BL18" s="138">
        <v>68.2</v>
      </c>
      <c r="BM18" s="119">
        <f>BK18+BL18</f>
        <v>149.19999999999999</v>
      </c>
      <c r="BN18" s="119"/>
      <c r="BO18" s="119" t="str">
        <f>IF(BM18&lt;95,"TIDAK LULUS",IF(BM18&gt;=95,"LULUS"))</f>
        <v>LULUS</v>
      </c>
      <c r="BP18" s="138" t="s">
        <v>64</v>
      </c>
      <c r="BQ18" s="119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</row>
    <row r="19" spans="1:87" ht="15.95" customHeight="1">
      <c r="A19" s="309">
        <f t="shared" si="0"/>
        <v>7</v>
      </c>
      <c r="B19" s="548"/>
      <c r="C19" s="440" t="s">
        <v>6521</v>
      </c>
      <c r="D19" s="912" t="s">
        <v>6522</v>
      </c>
      <c r="E19" s="440" t="s">
        <v>2658</v>
      </c>
      <c r="F19" s="20"/>
      <c r="G19" s="13"/>
      <c r="H19" s="20"/>
      <c r="I19" s="20"/>
      <c r="J19" s="20"/>
      <c r="K19" s="20"/>
      <c r="L19" s="20"/>
      <c r="M19" s="498"/>
      <c r="N19" s="499"/>
      <c r="O19" s="512"/>
      <c r="P19" s="508"/>
      <c r="Q19" s="513"/>
      <c r="R19" s="513"/>
      <c r="S19" s="508"/>
      <c r="T19" s="508"/>
      <c r="U19" s="508"/>
      <c r="V19" s="508"/>
      <c r="W19" s="508"/>
      <c r="X19" s="508"/>
      <c r="Y19" s="508"/>
      <c r="Z19" s="503"/>
      <c r="AA19" s="508"/>
      <c r="AB19" s="511"/>
      <c r="AC19" s="502"/>
      <c r="AD19" s="505"/>
      <c r="AE19" s="505"/>
      <c r="AF19" s="502"/>
      <c r="AG19" s="506"/>
      <c r="AH19" s="111" t="s">
        <v>3423</v>
      </c>
      <c r="AI19" s="111" t="s">
        <v>92</v>
      </c>
      <c r="AJ19" s="111" t="s">
        <v>43</v>
      </c>
      <c r="AK19" s="111">
        <v>0</v>
      </c>
      <c r="AL19" s="111" t="s">
        <v>44</v>
      </c>
      <c r="AM19" s="111">
        <v>82298544328</v>
      </c>
      <c r="AN19" s="111">
        <v>163</v>
      </c>
      <c r="AO19" s="111">
        <v>64</v>
      </c>
      <c r="AP19" s="111" t="s">
        <v>3424</v>
      </c>
      <c r="AQ19" s="111" t="s">
        <v>254</v>
      </c>
      <c r="AR19" s="111" t="s">
        <v>3425</v>
      </c>
      <c r="AS19" s="111" t="s">
        <v>54</v>
      </c>
      <c r="AT19" s="111" t="s">
        <v>57</v>
      </c>
      <c r="AU19" s="111" t="s">
        <v>47</v>
      </c>
      <c r="AV19" s="111" t="s">
        <v>47</v>
      </c>
      <c r="AW19" s="111" t="s">
        <v>3426</v>
      </c>
      <c r="AX19" s="111" t="s">
        <v>3427</v>
      </c>
      <c r="AY19" s="111" t="s">
        <v>53</v>
      </c>
      <c r="AZ19" s="111">
        <v>0</v>
      </c>
      <c r="BA19" s="111">
        <v>0</v>
      </c>
      <c r="BB19" s="111" t="s">
        <v>205</v>
      </c>
      <c r="BC19" s="111" t="s">
        <v>205</v>
      </c>
      <c r="BD19" s="111"/>
      <c r="BE19" s="111" t="s">
        <v>121</v>
      </c>
      <c r="BF19" s="111" t="s">
        <v>122</v>
      </c>
      <c r="BG19" s="111" t="s">
        <v>205</v>
      </c>
      <c r="BH19" s="121">
        <v>43165</v>
      </c>
      <c r="BI19" s="111" t="s">
        <v>3428</v>
      </c>
      <c r="BJ19" s="111">
        <v>1</v>
      </c>
      <c r="BK19" s="122">
        <v>80</v>
      </c>
      <c r="BL19" s="122">
        <v>79.8</v>
      </c>
      <c r="BM19" s="122">
        <v>159.80000000000001</v>
      </c>
      <c r="BN19" s="122" t="s">
        <v>676</v>
      </c>
      <c r="BO19" s="122" t="s">
        <v>125</v>
      </c>
      <c r="BP19" s="122" t="s">
        <v>64</v>
      </c>
      <c r="BQ19" s="119" t="s">
        <v>3404</v>
      </c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</row>
    <row r="20" spans="1:87" ht="15.95" customHeight="1">
      <c r="A20" s="309">
        <f t="shared" si="0"/>
        <v>8</v>
      </c>
      <c r="B20" s="547"/>
      <c r="C20" s="442" t="s">
        <v>6523</v>
      </c>
      <c r="D20" s="896" t="s">
        <v>6524</v>
      </c>
      <c r="E20" s="442" t="s">
        <v>2658</v>
      </c>
      <c r="F20" s="20"/>
      <c r="G20" s="13"/>
      <c r="H20" s="20"/>
      <c r="I20" s="20"/>
      <c r="J20" s="20"/>
      <c r="K20" s="20"/>
      <c r="L20" s="20"/>
      <c r="M20" s="498"/>
      <c r="N20" s="499"/>
      <c r="O20" s="512"/>
      <c r="P20" s="508"/>
      <c r="Q20" s="513"/>
      <c r="R20" s="513"/>
      <c r="S20" s="508"/>
      <c r="T20" s="508"/>
      <c r="U20" s="508"/>
      <c r="V20" s="508"/>
      <c r="W20" s="508"/>
      <c r="X20" s="508"/>
      <c r="Y20" s="508"/>
      <c r="Z20" s="503"/>
      <c r="AA20" s="508"/>
      <c r="AB20" s="511"/>
      <c r="AC20" s="502"/>
      <c r="AD20" s="505"/>
      <c r="AE20" s="505"/>
      <c r="AF20" s="502"/>
      <c r="AG20" s="506"/>
      <c r="AH20" s="111" t="s">
        <v>3430</v>
      </c>
      <c r="AI20" s="111" t="s">
        <v>137</v>
      </c>
      <c r="AJ20" s="111" t="s">
        <v>43</v>
      </c>
      <c r="AK20" s="111">
        <v>0</v>
      </c>
      <c r="AL20" s="111" t="s">
        <v>44</v>
      </c>
      <c r="AM20" s="111">
        <v>87888027978</v>
      </c>
      <c r="AN20" s="111">
        <v>156</v>
      </c>
      <c r="AO20" s="111">
        <v>48</v>
      </c>
      <c r="AP20" s="111" t="s">
        <v>3431</v>
      </c>
      <c r="AQ20" s="111" t="s">
        <v>254</v>
      </c>
      <c r="AR20" s="111" t="s">
        <v>3432</v>
      </c>
      <c r="AS20" s="111" t="s">
        <v>45</v>
      </c>
      <c r="AT20" s="111" t="s">
        <v>45</v>
      </c>
      <c r="AU20" s="111" t="s">
        <v>48</v>
      </c>
      <c r="AV20" s="111" t="s">
        <v>48</v>
      </c>
      <c r="AW20" s="111" t="s">
        <v>3433</v>
      </c>
      <c r="AX20" s="111" t="s">
        <v>3434</v>
      </c>
      <c r="AY20" s="111" t="s">
        <v>53</v>
      </c>
      <c r="AZ20" s="111">
        <v>0</v>
      </c>
      <c r="BA20" s="111">
        <v>0</v>
      </c>
      <c r="BB20" s="111" t="s">
        <v>205</v>
      </c>
      <c r="BC20" s="111" t="s">
        <v>205</v>
      </c>
      <c r="BD20" s="111"/>
      <c r="BE20" s="111" t="s">
        <v>121</v>
      </c>
      <c r="BF20" s="111" t="s">
        <v>122</v>
      </c>
      <c r="BG20" s="111" t="s">
        <v>205</v>
      </c>
      <c r="BH20" s="121">
        <v>43139</v>
      </c>
      <c r="BI20" s="111" t="s">
        <v>3435</v>
      </c>
      <c r="BJ20" s="111">
        <v>1</v>
      </c>
      <c r="BK20" s="122">
        <v>77</v>
      </c>
      <c r="BL20" s="122">
        <v>88.2</v>
      </c>
      <c r="BM20" s="122">
        <v>165.2</v>
      </c>
      <c r="BN20" s="122" t="s">
        <v>3436</v>
      </c>
      <c r="BO20" s="122" t="s">
        <v>125</v>
      </c>
      <c r="BP20" s="122" t="s">
        <v>64</v>
      </c>
      <c r="BQ20" s="119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</row>
    <row r="21" spans="1:87" ht="15.95" customHeight="1">
      <c r="A21" s="309">
        <f t="shared" si="0"/>
        <v>9</v>
      </c>
      <c r="B21" s="548"/>
      <c r="C21" s="442" t="s">
        <v>6525</v>
      </c>
      <c r="D21" s="896" t="s">
        <v>6526</v>
      </c>
      <c r="E21" s="442" t="s">
        <v>2658</v>
      </c>
      <c r="F21" s="20"/>
      <c r="G21" s="13"/>
      <c r="H21" s="20"/>
      <c r="I21" s="20"/>
      <c r="J21" s="20"/>
      <c r="K21" s="20"/>
      <c r="L21" s="20"/>
      <c r="M21" s="498"/>
      <c r="N21" s="499"/>
      <c r="O21" s="512"/>
      <c r="P21" s="508"/>
      <c r="Q21" s="513"/>
      <c r="R21" s="513"/>
      <c r="S21" s="508"/>
      <c r="T21" s="508"/>
      <c r="U21" s="508"/>
      <c r="V21" s="508"/>
      <c r="W21" s="508"/>
      <c r="X21" s="508"/>
      <c r="Y21" s="508"/>
      <c r="Z21" s="503"/>
      <c r="AA21" s="508"/>
      <c r="AB21" s="511"/>
      <c r="AC21" s="502"/>
      <c r="AD21" s="505"/>
      <c r="AE21" s="505"/>
      <c r="AF21" s="502"/>
      <c r="AG21" s="506"/>
      <c r="AH21" s="122"/>
      <c r="AI21" s="143" t="s">
        <v>3439</v>
      </c>
      <c r="AJ21" s="122" t="s">
        <v>137</v>
      </c>
      <c r="AK21" s="122" t="s">
        <v>43</v>
      </c>
      <c r="AL21" s="181">
        <v>5.10302E+20</v>
      </c>
      <c r="AM21" s="122" t="s">
        <v>44</v>
      </c>
      <c r="AN21" s="122">
        <v>89634965088</v>
      </c>
      <c r="AO21" s="122">
        <v>163</v>
      </c>
      <c r="AP21" s="122">
        <v>49</v>
      </c>
      <c r="AQ21" s="143" t="s">
        <v>3440</v>
      </c>
      <c r="AR21" s="143" t="s">
        <v>3441</v>
      </c>
      <c r="AS21" s="143" t="s">
        <v>3442</v>
      </c>
      <c r="AT21" s="134" t="s">
        <v>45</v>
      </c>
      <c r="AU21" s="134" t="s">
        <v>45</v>
      </c>
      <c r="AV21" s="134" t="s">
        <v>47</v>
      </c>
      <c r="AW21" s="134" t="s">
        <v>47</v>
      </c>
      <c r="AX21" s="143" t="s">
        <v>3443</v>
      </c>
      <c r="AY21" s="143" t="s">
        <v>3444</v>
      </c>
      <c r="AZ21" s="122" t="s">
        <v>53</v>
      </c>
      <c r="BA21" s="122" t="s">
        <v>143</v>
      </c>
      <c r="BB21" s="122">
        <v>2018</v>
      </c>
      <c r="BC21" s="122" t="s">
        <v>64</v>
      </c>
      <c r="BD21" s="122" t="s">
        <v>64</v>
      </c>
      <c r="BE21" s="122"/>
      <c r="BF21" s="122" t="s">
        <v>121</v>
      </c>
      <c r="BG21" s="122" t="s">
        <v>122</v>
      </c>
      <c r="BH21" s="143"/>
      <c r="BI21" s="193"/>
      <c r="BJ21" s="143"/>
      <c r="BK21" s="138">
        <v>77</v>
      </c>
      <c r="BL21" s="138">
        <v>81</v>
      </c>
      <c r="BM21" s="119">
        <f>BK21+BL21</f>
        <v>158</v>
      </c>
      <c r="BN21" s="119"/>
      <c r="BO21" s="119" t="str">
        <f>IF(BM21&lt;95,"TIDAK LULUS",IF(BM21&gt;=95,"LULUS"))</f>
        <v>LULUS</v>
      </c>
      <c r="BP21" s="138" t="s">
        <v>64</v>
      </c>
      <c r="BQ21" s="119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</row>
    <row r="22" spans="1:87" ht="15.95" customHeight="1">
      <c r="A22" s="309">
        <f t="shared" si="0"/>
        <v>10</v>
      </c>
      <c r="B22" s="547"/>
      <c r="C22" s="440" t="s">
        <v>6527</v>
      </c>
      <c r="D22" s="912" t="s">
        <v>6528</v>
      </c>
      <c r="E22" s="440" t="s">
        <v>2658</v>
      </c>
      <c r="F22" s="20"/>
      <c r="G22" s="13"/>
      <c r="H22" s="20"/>
      <c r="I22" s="20"/>
      <c r="J22" s="20"/>
      <c r="K22" s="20"/>
      <c r="L22" s="20"/>
      <c r="M22" s="498"/>
      <c r="N22" s="499"/>
      <c r="O22" s="512"/>
      <c r="P22" s="508"/>
      <c r="Q22" s="513"/>
      <c r="R22" s="513"/>
      <c r="S22" s="508"/>
      <c r="T22" s="508"/>
      <c r="U22" s="508"/>
      <c r="V22" s="508"/>
      <c r="W22" s="508"/>
      <c r="X22" s="508"/>
      <c r="Y22" s="508"/>
      <c r="Z22" s="503"/>
      <c r="AA22" s="508"/>
      <c r="AB22" s="511"/>
      <c r="AC22" s="502"/>
      <c r="AD22" s="505"/>
      <c r="AE22" s="505"/>
      <c r="AF22" s="502"/>
      <c r="AG22" s="506"/>
      <c r="AH22" s="111" t="s">
        <v>3447</v>
      </c>
      <c r="AI22" s="111" t="s">
        <v>92</v>
      </c>
      <c r="AJ22" s="111" t="s">
        <v>43</v>
      </c>
      <c r="AK22" s="111">
        <v>0</v>
      </c>
      <c r="AL22" s="111" t="s">
        <v>44</v>
      </c>
      <c r="AM22" s="111">
        <v>82228056101</v>
      </c>
      <c r="AN22" s="111">
        <v>156</v>
      </c>
      <c r="AO22" s="111">
        <v>52</v>
      </c>
      <c r="AP22" s="111" t="s">
        <v>3448</v>
      </c>
      <c r="AQ22" s="111" t="s">
        <v>3449</v>
      </c>
      <c r="AR22" s="111" t="s">
        <v>3450</v>
      </c>
      <c r="AS22" s="111" t="s">
        <v>45</v>
      </c>
      <c r="AT22" s="111" t="s">
        <v>45</v>
      </c>
      <c r="AU22" s="111" t="s">
        <v>47</v>
      </c>
      <c r="AV22" s="111" t="s">
        <v>47</v>
      </c>
      <c r="AW22" s="111" t="s">
        <v>3451</v>
      </c>
      <c r="AX22" s="111" t="s">
        <v>3452</v>
      </c>
      <c r="AY22" s="111" t="s">
        <v>53</v>
      </c>
      <c r="AZ22" s="111">
        <v>0</v>
      </c>
      <c r="BA22" s="111">
        <v>0</v>
      </c>
      <c r="BB22" s="111" t="s">
        <v>205</v>
      </c>
      <c r="BC22" s="111" t="s">
        <v>205</v>
      </c>
      <c r="BD22" s="111"/>
      <c r="BE22" s="111" t="s">
        <v>121</v>
      </c>
      <c r="BF22" s="111" t="s">
        <v>122</v>
      </c>
      <c r="BG22" s="111" t="s">
        <v>205</v>
      </c>
      <c r="BH22" s="121">
        <v>43141</v>
      </c>
      <c r="BI22" s="111" t="s">
        <v>3453</v>
      </c>
      <c r="BJ22" s="111">
        <v>1</v>
      </c>
      <c r="BK22" s="122">
        <v>76</v>
      </c>
      <c r="BL22" s="122">
        <v>96.2</v>
      </c>
      <c r="BM22" s="122">
        <v>172.2</v>
      </c>
      <c r="BN22" s="122"/>
      <c r="BO22" s="122" t="s">
        <v>125</v>
      </c>
      <c r="BP22" s="122" t="s">
        <v>64</v>
      </c>
      <c r="BQ22" s="119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</row>
    <row r="23" spans="1:87" ht="15.95" customHeight="1">
      <c r="A23" s="309">
        <f t="shared" si="0"/>
        <v>11</v>
      </c>
      <c r="B23" s="548"/>
      <c r="C23" s="440" t="s">
        <v>6529</v>
      </c>
      <c r="D23" s="912" t="s">
        <v>6530</v>
      </c>
      <c r="E23" s="440" t="s">
        <v>2658</v>
      </c>
      <c r="F23" s="20"/>
      <c r="G23" s="13"/>
      <c r="H23" s="20"/>
      <c r="I23" s="20"/>
      <c r="J23" s="20"/>
      <c r="K23" s="20"/>
      <c r="L23" s="20"/>
      <c r="M23" s="498"/>
      <c r="N23" s="499"/>
      <c r="O23" s="512"/>
      <c r="P23" s="508"/>
      <c r="Q23" s="513"/>
      <c r="R23" s="513"/>
      <c r="S23" s="508"/>
      <c r="T23" s="508"/>
      <c r="U23" s="508"/>
      <c r="V23" s="508"/>
      <c r="W23" s="508"/>
      <c r="X23" s="508"/>
      <c r="Y23" s="508"/>
      <c r="Z23" s="503"/>
      <c r="AA23" s="508"/>
      <c r="AB23" s="511"/>
      <c r="AC23" s="502"/>
      <c r="AD23" s="505"/>
      <c r="AE23" s="505"/>
      <c r="AF23" s="502"/>
      <c r="AG23" s="506"/>
      <c r="AH23" s="143" t="s">
        <v>3407</v>
      </c>
      <c r="AI23" s="122" t="s">
        <v>95</v>
      </c>
      <c r="AJ23" s="122" t="s">
        <v>43</v>
      </c>
      <c r="AK23" s="122">
        <v>0</v>
      </c>
      <c r="AL23" s="122" t="s">
        <v>44</v>
      </c>
      <c r="AM23" s="122">
        <v>81257333391</v>
      </c>
      <c r="AN23" s="122">
        <v>155</v>
      </c>
      <c r="AO23" s="122">
        <v>40</v>
      </c>
      <c r="AP23" s="143" t="s">
        <v>3408</v>
      </c>
      <c r="AQ23" s="143" t="s">
        <v>3409</v>
      </c>
      <c r="AR23" s="143" t="s">
        <v>3410</v>
      </c>
      <c r="AS23" s="143" t="s">
        <v>54</v>
      </c>
      <c r="AT23" s="143" t="s">
        <v>54</v>
      </c>
      <c r="AU23" s="143" t="s">
        <v>47</v>
      </c>
      <c r="AV23" s="143" t="s">
        <v>47</v>
      </c>
      <c r="AW23" s="143" t="s">
        <v>3411</v>
      </c>
      <c r="AX23" s="143" t="s">
        <v>274</v>
      </c>
      <c r="AY23" s="122" t="s">
        <v>53</v>
      </c>
      <c r="AZ23" s="122">
        <v>0</v>
      </c>
      <c r="BA23" s="122">
        <v>0</v>
      </c>
      <c r="BB23" s="122" t="s">
        <v>64</v>
      </c>
      <c r="BC23" s="122" t="s">
        <v>67</v>
      </c>
      <c r="BD23" s="143"/>
      <c r="BE23" s="122" t="s">
        <v>121</v>
      </c>
      <c r="BF23" s="122" t="s">
        <v>122</v>
      </c>
      <c r="BG23" s="122"/>
      <c r="BH23" s="146">
        <v>43185</v>
      </c>
      <c r="BI23" s="143" t="s">
        <v>3456</v>
      </c>
      <c r="BJ23" s="122">
        <v>2</v>
      </c>
      <c r="BK23" s="138">
        <v>76</v>
      </c>
      <c r="BL23" s="138">
        <v>75.400000000000006</v>
      </c>
      <c r="BM23" s="119">
        <v>151.4</v>
      </c>
      <c r="BN23" s="119"/>
      <c r="BO23" s="119" t="s">
        <v>125</v>
      </c>
      <c r="BP23" s="122" t="s">
        <v>64</v>
      </c>
      <c r="BQ23" s="119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</row>
    <row r="24" spans="1:87" ht="15.95" customHeight="1">
      <c r="A24" s="309">
        <f t="shared" si="0"/>
        <v>12</v>
      </c>
      <c r="B24" s="547"/>
      <c r="C24" s="440" t="s">
        <v>6531</v>
      </c>
      <c r="D24" s="912" t="s">
        <v>6532</v>
      </c>
      <c r="E24" s="440" t="s">
        <v>2658</v>
      </c>
      <c r="F24" s="20"/>
      <c r="G24" s="13"/>
      <c r="H24" s="20"/>
      <c r="I24" s="20"/>
      <c r="J24" s="20"/>
      <c r="K24" s="20"/>
      <c r="L24" s="20"/>
      <c r="M24" s="498"/>
      <c r="N24" s="499"/>
      <c r="O24" s="512"/>
      <c r="P24" s="508"/>
      <c r="Q24" s="513"/>
      <c r="R24" s="513"/>
      <c r="S24" s="508"/>
      <c r="T24" s="508"/>
      <c r="U24" s="508"/>
      <c r="V24" s="508"/>
      <c r="W24" s="508"/>
      <c r="X24" s="508"/>
      <c r="Y24" s="508"/>
      <c r="Z24" s="503"/>
      <c r="AA24" s="508"/>
      <c r="AB24" s="511"/>
      <c r="AC24" s="502"/>
      <c r="AD24" s="505"/>
      <c r="AE24" s="505"/>
      <c r="AF24" s="502"/>
      <c r="AG24" s="506"/>
      <c r="AH24" s="111" t="s">
        <v>3458</v>
      </c>
      <c r="AI24" s="111" t="s">
        <v>106</v>
      </c>
      <c r="AJ24" s="111" t="s">
        <v>43</v>
      </c>
      <c r="AK24" s="111">
        <v>3515085404990000</v>
      </c>
      <c r="AL24" s="111" t="s">
        <v>44</v>
      </c>
      <c r="AM24" s="111">
        <v>87851278432</v>
      </c>
      <c r="AN24" s="111">
        <v>167</v>
      </c>
      <c r="AO24" s="111">
        <v>80</v>
      </c>
      <c r="AP24" s="111" t="s">
        <v>3459</v>
      </c>
      <c r="AQ24" s="111" t="s">
        <v>3460</v>
      </c>
      <c r="AR24" s="111" t="s">
        <v>3461</v>
      </c>
      <c r="AS24" s="111" t="s">
        <v>45</v>
      </c>
      <c r="AT24" s="111" t="s">
        <v>57</v>
      </c>
      <c r="AU24" s="111" t="s">
        <v>48</v>
      </c>
      <c r="AV24" s="111" t="s">
        <v>48</v>
      </c>
      <c r="AW24" s="111" t="s">
        <v>3462</v>
      </c>
      <c r="AX24" s="111" t="s">
        <v>3463</v>
      </c>
      <c r="AY24" s="111" t="s">
        <v>53</v>
      </c>
      <c r="AZ24" s="111" t="s">
        <v>3464</v>
      </c>
      <c r="BA24" s="111">
        <v>2017</v>
      </c>
      <c r="BB24" s="111" t="s">
        <v>205</v>
      </c>
      <c r="BC24" s="111" t="s">
        <v>205</v>
      </c>
      <c r="BD24" s="111"/>
      <c r="BE24" s="111" t="s">
        <v>121</v>
      </c>
      <c r="BF24" s="111" t="s">
        <v>122</v>
      </c>
      <c r="BG24" s="111" t="s">
        <v>205</v>
      </c>
      <c r="BH24" s="121">
        <v>43167</v>
      </c>
      <c r="BI24" s="111" t="s">
        <v>3465</v>
      </c>
      <c r="BJ24" s="111">
        <v>1</v>
      </c>
      <c r="BK24" s="122">
        <v>72</v>
      </c>
      <c r="BL24" s="122">
        <v>79.599999999999994</v>
      </c>
      <c r="BM24" s="122">
        <v>151.6</v>
      </c>
      <c r="BN24" s="122" t="s">
        <v>2117</v>
      </c>
      <c r="BO24" s="122" t="s">
        <v>1593</v>
      </c>
      <c r="BP24" s="122" t="s">
        <v>64</v>
      </c>
      <c r="BQ24" s="119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</row>
    <row r="25" spans="1:87" ht="15.95" customHeight="1">
      <c r="A25" s="309">
        <f t="shared" si="0"/>
        <v>13</v>
      </c>
      <c r="B25" s="548"/>
      <c r="C25" s="442" t="s">
        <v>6533</v>
      </c>
      <c r="D25" s="896" t="s">
        <v>6534</v>
      </c>
      <c r="E25" s="442" t="s">
        <v>2658</v>
      </c>
      <c r="F25" s="20"/>
      <c r="G25" s="13"/>
      <c r="H25" s="20"/>
      <c r="I25" s="20"/>
      <c r="J25" s="20"/>
      <c r="K25" s="20"/>
      <c r="L25" s="20"/>
      <c r="M25" s="498"/>
      <c r="N25" s="499"/>
      <c r="O25" s="512"/>
      <c r="P25" s="508"/>
      <c r="Q25" s="513"/>
      <c r="R25" s="513"/>
      <c r="S25" s="508"/>
      <c r="T25" s="508"/>
      <c r="U25" s="508"/>
      <c r="V25" s="508"/>
      <c r="W25" s="508"/>
      <c r="X25" s="508"/>
      <c r="Y25" s="508"/>
      <c r="Z25" s="503"/>
      <c r="AA25" s="508"/>
      <c r="AB25" s="511"/>
      <c r="AC25" s="502"/>
      <c r="AD25" s="505"/>
      <c r="AE25" s="505"/>
      <c r="AF25" s="502"/>
      <c r="AG25" s="506"/>
      <c r="AH25" s="122"/>
      <c r="AI25" s="143" t="s">
        <v>3731</v>
      </c>
      <c r="AJ25" s="122" t="s">
        <v>42</v>
      </c>
      <c r="AK25" s="122" t="s">
        <v>43</v>
      </c>
      <c r="AL25" s="181">
        <v>5.1040499999999997E+20</v>
      </c>
      <c r="AM25" s="122" t="s">
        <v>44</v>
      </c>
      <c r="AN25" s="122">
        <v>87825110628</v>
      </c>
      <c r="AO25" s="122">
        <v>159</v>
      </c>
      <c r="AP25" s="122">
        <v>57</v>
      </c>
      <c r="AQ25" s="143" t="s">
        <v>3732</v>
      </c>
      <c r="AR25" s="143" t="s">
        <v>3733</v>
      </c>
      <c r="AS25" s="143" t="s">
        <v>3734</v>
      </c>
      <c r="AT25" s="143" t="s">
        <v>66</v>
      </c>
      <c r="AU25" s="143" t="s">
        <v>45</v>
      </c>
      <c r="AV25" s="122" t="s">
        <v>55</v>
      </c>
      <c r="AW25" s="122" t="s">
        <v>48</v>
      </c>
      <c r="AX25" s="143" t="s">
        <v>3735</v>
      </c>
      <c r="AY25" s="143" t="s">
        <v>3736</v>
      </c>
      <c r="AZ25" s="122" t="s">
        <v>53</v>
      </c>
      <c r="BA25" s="122" t="s">
        <v>133</v>
      </c>
      <c r="BB25" s="122">
        <v>2018</v>
      </c>
      <c r="BC25" s="122" t="s">
        <v>64</v>
      </c>
      <c r="BD25" s="122" t="s">
        <v>56</v>
      </c>
      <c r="BE25" s="122"/>
      <c r="BF25" s="122" t="s">
        <v>121</v>
      </c>
      <c r="BG25" s="122" t="s">
        <v>122</v>
      </c>
      <c r="BH25" s="122"/>
      <c r="BI25" s="146">
        <v>43290</v>
      </c>
      <c r="BJ25" s="143"/>
      <c r="BK25" s="138">
        <v>71</v>
      </c>
      <c r="BL25" s="138">
        <v>80</v>
      </c>
      <c r="BM25" s="119">
        <f>BK25+BL25</f>
        <v>151</v>
      </c>
      <c r="BN25" s="119"/>
      <c r="BO25" s="119" t="str">
        <f>IF(BM25&lt;95,"TIDAK LULUS",IF(BM25&gt;=95,"LULUS"))</f>
        <v>LULUS</v>
      </c>
      <c r="BP25" s="138" t="s">
        <v>64</v>
      </c>
      <c r="BQ25" s="119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</row>
    <row r="26" spans="1:87" ht="15.95" customHeight="1">
      <c r="A26" s="309">
        <f t="shared" si="0"/>
        <v>14</v>
      </c>
      <c r="B26" s="547"/>
      <c r="C26" s="440" t="s">
        <v>6535</v>
      </c>
      <c r="D26" s="912" t="s">
        <v>6536</v>
      </c>
      <c r="E26" s="440" t="s">
        <v>2658</v>
      </c>
      <c r="F26" s="20"/>
      <c r="G26" s="13"/>
      <c r="H26" s="20"/>
      <c r="I26" s="20"/>
      <c r="J26" s="20"/>
      <c r="K26" s="20"/>
      <c r="L26" s="20"/>
      <c r="M26" s="498"/>
      <c r="N26" s="499"/>
      <c r="O26" s="512"/>
      <c r="P26" s="508"/>
      <c r="Q26" s="513"/>
      <c r="R26" s="513"/>
      <c r="S26" s="508"/>
      <c r="T26" s="508"/>
      <c r="U26" s="508"/>
      <c r="V26" s="508"/>
      <c r="W26" s="508"/>
      <c r="X26" s="508"/>
      <c r="Y26" s="508"/>
      <c r="Z26" s="503"/>
      <c r="AA26" s="508"/>
      <c r="AB26" s="511"/>
      <c r="AC26" s="502"/>
      <c r="AD26" s="505"/>
      <c r="AE26" s="505"/>
      <c r="AF26" s="502"/>
      <c r="AG26" s="506"/>
      <c r="AH26" s="111" t="s">
        <v>3481</v>
      </c>
      <c r="AI26" s="111" t="s">
        <v>92</v>
      </c>
      <c r="AJ26" s="111" t="s">
        <v>43</v>
      </c>
      <c r="AK26" s="111">
        <v>0</v>
      </c>
      <c r="AL26" s="111" t="s">
        <v>44</v>
      </c>
      <c r="AM26" s="111">
        <v>81273955600</v>
      </c>
      <c r="AN26" s="111">
        <v>165</v>
      </c>
      <c r="AO26" s="111">
        <v>70</v>
      </c>
      <c r="AP26" s="111" t="s">
        <v>3482</v>
      </c>
      <c r="AQ26" s="111"/>
      <c r="AR26" s="111" t="s">
        <v>3483</v>
      </c>
      <c r="AS26" s="111" t="s">
        <v>66</v>
      </c>
      <c r="AT26" s="111" t="s">
        <v>66</v>
      </c>
      <c r="AU26" s="111" t="s">
        <v>47</v>
      </c>
      <c r="AV26" s="111" t="s">
        <v>47</v>
      </c>
      <c r="AW26" s="111" t="s">
        <v>3484</v>
      </c>
      <c r="AX26" s="111" t="s">
        <v>3485</v>
      </c>
      <c r="AY26" s="111" t="s">
        <v>53</v>
      </c>
      <c r="AZ26" s="111">
        <v>0</v>
      </c>
      <c r="BA26" s="111">
        <v>0</v>
      </c>
      <c r="BB26" s="111" t="s">
        <v>205</v>
      </c>
      <c r="BC26" s="111" t="s">
        <v>205</v>
      </c>
      <c r="BD26" s="111"/>
      <c r="BE26" s="111" t="s">
        <v>121</v>
      </c>
      <c r="BF26" s="111" t="s">
        <v>122</v>
      </c>
      <c r="BG26" s="111" t="s">
        <v>205</v>
      </c>
      <c r="BH26" s="121">
        <v>43152</v>
      </c>
      <c r="BI26" s="111" t="s">
        <v>3486</v>
      </c>
      <c r="BJ26" s="111">
        <v>1</v>
      </c>
      <c r="BK26" s="122">
        <v>70</v>
      </c>
      <c r="BL26" s="122">
        <v>78.8</v>
      </c>
      <c r="BM26" s="122">
        <v>148.80000000000001</v>
      </c>
      <c r="BN26" s="122"/>
      <c r="BO26" s="122" t="s">
        <v>125</v>
      </c>
      <c r="BP26" s="122" t="s">
        <v>64</v>
      </c>
      <c r="BQ26" s="119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</row>
    <row r="27" spans="1:87" ht="15.95" customHeight="1">
      <c r="A27" s="309">
        <f t="shared" si="0"/>
        <v>15</v>
      </c>
      <c r="B27" s="548"/>
      <c r="C27" s="440" t="s">
        <v>6537</v>
      </c>
      <c r="D27" s="912" t="s">
        <v>6538</v>
      </c>
      <c r="E27" s="440" t="s">
        <v>2658</v>
      </c>
      <c r="F27" s="20"/>
      <c r="G27" s="13"/>
      <c r="H27" s="20"/>
      <c r="I27" s="20"/>
      <c r="J27" s="20"/>
      <c r="K27" s="20"/>
      <c r="L27" s="20"/>
      <c r="M27" s="498"/>
      <c r="N27" s="499"/>
      <c r="O27" s="512"/>
      <c r="P27" s="508"/>
      <c r="Q27" s="513"/>
      <c r="R27" s="513"/>
      <c r="S27" s="508"/>
      <c r="T27" s="508"/>
      <c r="U27" s="508"/>
      <c r="V27" s="508"/>
      <c r="W27" s="508"/>
      <c r="X27" s="508"/>
      <c r="Y27" s="508"/>
      <c r="Z27" s="503"/>
      <c r="AA27" s="508"/>
      <c r="AB27" s="511"/>
      <c r="AC27" s="502"/>
      <c r="AD27" s="505"/>
      <c r="AE27" s="505"/>
      <c r="AF27" s="502"/>
      <c r="AG27" s="506"/>
      <c r="AH27" s="111" t="s">
        <v>3489</v>
      </c>
      <c r="AI27" s="111" t="s">
        <v>92</v>
      </c>
      <c r="AJ27" s="111" t="s">
        <v>43</v>
      </c>
      <c r="AK27" s="111">
        <v>0</v>
      </c>
      <c r="AL27" s="111" t="s">
        <v>44</v>
      </c>
      <c r="AM27" s="111">
        <v>2129066336</v>
      </c>
      <c r="AN27" s="111">
        <v>183</v>
      </c>
      <c r="AO27" s="111">
        <v>68</v>
      </c>
      <c r="AP27" s="111" t="s">
        <v>3490</v>
      </c>
      <c r="AQ27" s="111" t="s">
        <v>3491</v>
      </c>
      <c r="AR27" s="111" t="s">
        <v>3492</v>
      </c>
      <c r="AS27" s="111" t="s">
        <v>45</v>
      </c>
      <c r="AT27" s="111" t="s">
        <v>45</v>
      </c>
      <c r="AU27" s="111" t="s">
        <v>51</v>
      </c>
      <c r="AV27" s="111" t="s">
        <v>51</v>
      </c>
      <c r="AW27" s="111" t="s">
        <v>3493</v>
      </c>
      <c r="AX27" s="111" t="s">
        <v>3494</v>
      </c>
      <c r="AY27" s="111" t="s">
        <v>53</v>
      </c>
      <c r="AZ27" s="111">
        <v>0</v>
      </c>
      <c r="BA27" s="111">
        <v>2018</v>
      </c>
      <c r="BB27" s="111" t="s">
        <v>205</v>
      </c>
      <c r="BC27" s="111" t="s">
        <v>205</v>
      </c>
      <c r="BD27" s="111"/>
      <c r="BE27" s="111" t="s">
        <v>121</v>
      </c>
      <c r="BF27" s="111" t="s">
        <v>122</v>
      </c>
      <c r="BG27" s="111" t="s">
        <v>205</v>
      </c>
      <c r="BH27" s="121">
        <v>43162</v>
      </c>
      <c r="BI27" s="111" t="s">
        <v>3495</v>
      </c>
      <c r="BJ27" s="111">
        <v>1</v>
      </c>
      <c r="BK27" s="122">
        <v>88</v>
      </c>
      <c r="BL27" s="122">
        <v>80</v>
      </c>
      <c r="BM27" s="122">
        <v>168</v>
      </c>
      <c r="BN27" s="122"/>
      <c r="BO27" s="122" t="s">
        <v>125</v>
      </c>
      <c r="BP27" s="122" t="s">
        <v>64</v>
      </c>
      <c r="BQ27" s="122"/>
    </row>
    <row r="28" spans="1:87" ht="15.95" customHeight="1">
      <c r="A28" s="309">
        <f t="shared" si="0"/>
        <v>16</v>
      </c>
      <c r="B28" s="547"/>
      <c r="C28" s="958" t="s">
        <v>6539</v>
      </c>
      <c r="D28" s="959" t="s">
        <v>6540</v>
      </c>
      <c r="E28" s="958" t="s">
        <v>2658</v>
      </c>
      <c r="F28" s="20"/>
      <c r="G28" s="13"/>
      <c r="H28" s="20"/>
      <c r="I28" s="20"/>
      <c r="J28" s="20"/>
      <c r="K28" s="20"/>
      <c r="L28" s="20"/>
      <c r="M28" s="498"/>
      <c r="N28" s="499"/>
      <c r="O28" s="512"/>
      <c r="P28" s="508"/>
      <c r="Q28" s="513"/>
      <c r="R28" s="513"/>
      <c r="S28" s="508"/>
      <c r="T28" s="508"/>
      <c r="U28" s="508"/>
      <c r="V28" s="508"/>
      <c r="W28" s="508"/>
      <c r="X28" s="508"/>
      <c r="Y28" s="508"/>
      <c r="Z28" s="503"/>
      <c r="AA28" s="508"/>
      <c r="AB28" s="511"/>
      <c r="AC28" s="502"/>
      <c r="AD28" s="505"/>
      <c r="AE28" s="505"/>
      <c r="AF28" s="502"/>
      <c r="AG28" s="506"/>
      <c r="AH28" s="122"/>
      <c r="AI28" s="134" t="s">
        <v>3498</v>
      </c>
      <c r="AJ28" s="122" t="s">
        <v>95</v>
      </c>
      <c r="AK28" s="122" t="s">
        <v>43</v>
      </c>
      <c r="AL28" s="181">
        <v>3.27302E+20</v>
      </c>
      <c r="AM28" s="122" t="s">
        <v>44</v>
      </c>
      <c r="AN28" s="122">
        <v>82218495400</v>
      </c>
      <c r="AO28" s="122">
        <v>180</v>
      </c>
      <c r="AP28" s="122">
        <v>79</v>
      </c>
      <c r="AQ28" s="134" t="s">
        <v>3499</v>
      </c>
      <c r="AR28" s="134" t="s">
        <v>3500</v>
      </c>
      <c r="AS28" s="134" t="s">
        <v>3501</v>
      </c>
      <c r="AT28" s="122" t="s">
        <v>45</v>
      </c>
      <c r="AU28" s="122" t="s">
        <v>45</v>
      </c>
      <c r="AV28" s="122" t="s">
        <v>55</v>
      </c>
      <c r="AW28" s="122" t="s">
        <v>55</v>
      </c>
      <c r="AX28" s="134" t="s">
        <v>3502</v>
      </c>
      <c r="AY28" s="134" t="s">
        <v>3503</v>
      </c>
      <c r="AZ28" s="122" t="s">
        <v>53</v>
      </c>
      <c r="BA28" s="122" t="s">
        <v>119</v>
      </c>
      <c r="BB28" s="122">
        <v>2016</v>
      </c>
      <c r="BC28" s="122" t="s">
        <v>41</v>
      </c>
      <c r="BD28" s="122" t="s">
        <v>64</v>
      </c>
      <c r="BE28" s="122"/>
      <c r="BF28" s="122" t="s">
        <v>121</v>
      </c>
      <c r="BG28" s="122" t="s">
        <v>122</v>
      </c>
      <c r="BH28" s="122"/>
      <c r="BI28" s="146">
        <v>43287</v>
      </c>
      <c r="BJ28" s="134" t="s">
        <v>3504</v>
      </c>
      <c r="BK28" s="138">
        <v>86</v>
      </c>
      <c r="BL28" s="138">
        <v>86</v>
      </c>
      <c r="BM28" s="119">
        <f>BK28+BL28</f>
        <v>172</v>
      </c>
      <c r="BN28" s="119"/>
      <c r="BO28" s="119" t="str">
        <f>IF(BM28&lt;95,"TIDAK LULUS",IF(BM28&gt;=95,"LULUS"))</f>
        <v>LULUS</v>
      </c>
      <c r="BP28" s="138" t="s">
        <v>64</v>
      </c>
      <c r="BQ28" s="119"/>
    </row>
    <row r="29" spans="1:87" ht="15.95" customHeight="1">
      <c r="A29" s="309">
        <f t="shared" si="0"/>
        <v>17</v>
      </c>
      <c r="B29" s="548"/>
      <c r="C29" s="440" t="s">
        <v>6541</v>
      </c>
      <c r="D29" s="912" t="s">
        <v>6542</v>
      </c>
      <c r="E29" s="440" t="s">
        <v>2658</v>
      </c>
      <c r="F29" s="20"/>
      <c r="G29" s="13"/>
      <c r="H29" s="20"/>
      <c r="I29" s="20"/>
      <c r="J29" s="20"/>
      <c r="K29" s="20"/>
      <c r="L29" s="20"/>
      <c r="M29" s="498"/>
      <c r="N29" s="499"/>
      <c r="O29" s="512"/>
      <c r="P29" s="508"/>
      <c r="Q29" s="513"/>
      <c r="R29" s="513"/>
      <c r="S29" s="508"/>
      <c r="T29" s="508"/>
      <c r="U29" s="508"/>
      <c r="V29" s="508"/>
      <c r="W29" s="508"/>
      <c r="X29" s="508"/>
      <c r="Y29" s="508"/>
      <c r="Z29" s="503"/>
      <c r="AA29" s="508"/>
      <c r="AB29" s="511"/>
      <c r="AC29" s="502"/>
      <c r="AD29" s="505"/>
      <c r="AE29" s="505"/>
      <c r="AF29" s="502"/>
      <c r="AG29" s="506"/>
      <c r="AH29" s="122"/>
      <c r="AI29" s="143" t="s">
        <v>3507</v>
      </c>
      <c r="AJ29" s="122" t="s">
        <v>42</v>
      </c>
      <c r="AK29" s="122" t="s">
        <v>43</v>
      </c>
      <c r="AL29" s="122">
        <v>5171030901990010</v>
      </c>
      <c r="AM29" s="122" t="s">
        <v>44</v>
      </c>
      <c r="AN29" s="122">
        <v>81238502382</v>
      </c>
      <c r="AO29" s="122">
        <v>182</v>
      </c>
      <c r="AP29" s="122">
        <v>70</v>
      </c>
      <c r="AQ29" s="143" t="s">
        <v>3508</v>
      </c>
      <c r="AR29" s="143" t="s">
        <v>3509</v>
      </c>
      <c r="AS29" s="143" t="s">
        <v>3510</v>
      </c>
      <c r="AT29" s="143" t="s">
        <v>54</v>
      </c>
      <c r="AU29" s="143" t="s">
        <v>54</v>
      </c>
      <c r="AV29" s="122" t="s">
        <v>55</v>
      </c>
      <c r="AW29" s="122" t="s">
        <v>55</v>
      </c>
      <c r="AX29" s="143" t="s">
        <v>3511</v>
      </c>
      <c r="AY29" s="143" t="s">
        <v>3512</v>
      </c>
      <c r="AZ29" s="122" t="s">
        <v>53</v>
      </c>
      <c r="BA29" s="122" t="s">
        <v>119</v>
      </c>
      <c r="BB29" s="122">
        <v>2017</v>
      </c>
      <c r="BC29" s="122" t="s">
        <v>64</v>
      </c>
      <c r="BD29" s="122" t="s">
        <v>64</v>
      </c>
      <c r="BE29" s="143"/>
      <c r="BF29" s="122" t="s">
        <v>121</v>
      </c>
      <c r="BG29" s="122" t="s">
        <v>122</v>
      </c>
      <c r="BH29" s="143"/>
      <c r="BI29" s="193">
        <v>43235</v>
      </c>
      <c r="BJ29" s="143" t="s">
        <v>3513</v>
      </c>
      <c r="BK29" s="138">
        <v>78</v>
      </c>
      <c r="BL29" s="138">
        <v>86</v>
      </c>
      <c r="BM29" s="119">
        <f>BK29+BL29</f>
        <v>164</v>
      </c>
      <c r="BN29" s="119"/>
      <c r="BO29" s="119" t="str">
        <f>IF(BM29&lt;95,"TIDAK LULUS",IF(BM29&gt;=95,"LULUS"))</f>
        <v>LULUS</v>
      </c>
      <c r="BP29" s="138" t="s">
        <v>64</v>
      </c>
      <c r="BQ29" s="143"/>
    </row>
    <row r="30" spans="1:87" ht="15.95" customHeight="1">
      <c r="A30" s="309">
        <f t="shared" si="0"/>
        <v>18</v>
      </c>
      <c r="B30" s="547"/>
      <c r="C30" s="440" t="s">
        <v>6543</v>
      </c>
      <c r="D30" s="912" t="s">
        <v>6544</v>
      </c>
      <c r="E30" s="911" t="s">
        <v>2658</v>
      </c>
      <c r="F30" s="20"/>
      <c r="G30" s="13"/>
      <c r="H30" s="20"/>
      <c r="I30" s="20"/>
      <c r="J30" s="20"/>
      <c r="K30" s="20"/>
      <c r="L30" s="20"/>
      <c r="M30" s="498"/>
      <c r="N30" s="499"/>
      <c r="O30" s="512"/>
      <c r="P30" s="508"/>
      <c r="Q30" s="513"/>
      <c r="R30" s="513"/>
      <c r="S30" s="508"/>
      <c r="T30" s="508"/>
      <c r="U30" s="508"/>
      <c r="V30" s="508"/>
      <c r="W30" s="508"/>
      <c r="X30" s="508"/>
      <c r="Y30" s="508"/>
      <c r="Z30" s="503"/>
      <c r="AA30" s="508"/>
      <c r="AB30" s="511"/>
      <c r="AC30" s="502"/>
      <c r="AD30" s="505"/>
      <c r="AE30" s="505"/>
      <c r="AF30" s="502"/>
      <c r="AG30" s="506"/>
      <c r="AH30" s="122"/>
      <c r="AI30" s="134" t="s">
        <v>3516</v>
      </c>
      <c r="AJ30" s="122" t="s">
        <v>106</v>
      </c>
      <c r="AK30" s="122" t="s">
        <v>43</v>
      </c>
      <c r="AL30" s="122">
        <v>0</v>
      </c>
      <c r="AM30" s="122" t="s">
        <v>44</v>
      </c>
      <c r="AN30" s="122">
        <v>81334070015</v>
      </c>
      <c r="AO30" s="122">
        <v>175</v>
      </c>
      <c r="AP30" s="122">
        <v>85</v>
      </c>
      <c r="AQ30" s="134" t="s">
        <v>3517</v>
      </c>
      <c r="AR30" s="134" t="s">
        <v>3518</v>
      </c>
      <c r="AS30" s="134" t="s">
        <v>3519</v>
      </c>
      <c r="AT30" s="134" t="s">
        <v>45</v>
      </c>
      <c r="AU30" s="122" t="s">
        <v>57</v>
      </c>
      <c r="AV30" s="122" t="s">
        <v>59</v>
      </c>
      <c r="AW30" s="122" t="s">
        <v>59</v>
      </c>
      <c r="AX30" s="134" t="s">
        <v>3520</v>
      </c>
      <c r="AY30" s="134" t="s">
        <v>3521</v>
      </c>
      <c r="AZ30" s="122" t="s">
        <v>53</v>
      </c>
      <c r="BA30" s="122" t="s">
        <v>119</v>
      </c>
      <c r="BB30" s="122">
        <v>2018</v>
      </c>
      <c r="BC30" s="122" t="s">
        <v>64</v>
      </c>
      <c r="BD30" s="122" t="s">
        <v>41</v>
      </c>
      <c r="BE30" s="122"/>
      <c r="BF30" s="122" t="s">
        <v>121</v>
      </c>
      <c r="BG30" s="122" t="s">
        <v>122</v>
      </c>
      <c r="BH30" s="122"/>
      <c r="BI30" s="146">
        <v>43288</v>
      </c>
      <c r="BJ30" s="134" t="s">
        <v>3522</v>
      </c>
      <c r="BK30" s="138">
        <v>75</v>
      </c>
      <c r="BL30" s="138">
        <v>78.2</v>
      </c>
      <c r="BM30" s="119">
        <f>BK30+BL30</f>
        <v>153.19999999999999</v>
      </c>
      <c r="BN30" s="119"/>
      <c r="BO30" s="119" t="str">
        <f>IF(BM30&lt;95,"TIDAK LULUS",IF(BM30&gt;=95,"LULUS"))</f>
        <v>LULUS</v>
      </c>
      <c r="BP30" s="138" t="s">
        <v>64</v>
      </c>
      <c r="BQ30" s="122"/>
    </row>
    <row r="31" spans="1:87" ht="15.95" customHeight="1">
      <c r="A31" s="309">
        <f t="shared" si="0"/>
        <v>19</v>
      </c>
      <c r="B31" s="548"/>
      <c r="C31" s="960" t="s">
        <v>6545</v>
      </c>
      <c r="D31" s="961" t="s">
        <v>6546</v>
      </c>
      <c r="E31" s="960" t="s">
        <v>2658</v>
      </c>
      <c r="F31" s="20"/>
      <c r="G31" s="13"/>
      <c r="H31" s="20"/>
      <c r="I31" s="20"/>
      <c r="J31" s="20"/>
      <c r="K31" s="20"/>
      <c r="L31" s="20"/>
      <c r="M31" s="498"/>
      <c r="N31" s="499"/>
      <c r="O31" s="512"/>
      <c r="P31" s="508"/>
      <c r="Q31" s="513"/>
      <c r="R31" s="513"/>
      <c r="S31" s="508"/>
      <c r="T31" s="508"/>
      <c r="U31" s="508"/>
      <c r="V31" s="508"/>
      <c r="W31" s="508"/>
      <c r="X31" s="508"/>
      <c r="Y31" s="508"/>
      <c r="Z31" s="503"/>
      <c r="AA31" s="508"/>
      <c r="AB31" s="511"/>
      <c r="AC31" s="502"/>
      <c r="AD31" s="505"/>
      <c r="AE31" s="505"/>
      <c r="AF31" s="502"/>
      <c r="AG31" s="506"/>
      <c r="AH31" s="111" t="s">
        <v>3525</v>
      </c>
      <c r="AI31" s="111" t="s">
        <v>92</v>
      </c>
      <c r="AJ31" s="111" t="s">
        <v>43</v>
      </c>
      <c r="AK31" s="111">
        <v>0</v>
      </c>
      <c r="AL31" s="111" t="s">
        <v>44</v>
      </c>
      <c r="AM31" s="111">
        <v>341410590</v>
      </c>
      <c r="AN31" s="111">
        <v>178</v>
      </c>
      <c r="AO31" s="111">
        <v>57</v>
      </c>
      <c r="AP31" s="111" t="s">
        <v>3526</v>
      </c>
      <c r="AQ31" s="111" t="s">
        <v>3527</v>
      </c>
      <c r="AR31" s="111" t="s">
        <v>3528</v>
      </c>
      <c r="AS31" s="111" t="s">
        <v>54</v>
      </c>
      <c r="AT31" s="111" t="s">
        <v>66</v>
      </c>
      <c r="AU31" s="111" t="s">
        <v>59</v>
      </c>
      <c r="AV31" s="111" t="s">
        <v>59</v>
      </c>
      <c r="AW31" s="111" t="s">
        <v>3529</v>
      </c>
      <c r="AX31" s="111" t="s">
        <v>537</v>
      </c>
      <c r="AY31" s="111" t="s">
        <v>53</v>
      </c>
      <c r="AZ31" s="111">
        <v>0</v>
      </c>
      <c r="BA31" s="111">
        <v>2018</v>
      </c>
      <c r="BB31" s="111" t="s">
        <v>205</v>
      </c>
      <c r="BC31" s="111" t="s">
        <v>205</v>
      </c>
      <c r="BD31" s="111"/>
      <c r="BE31" s="111" t="s">
        <v>121</v>
      </c>
      <c r="BF31" s="111" t="s">
        <v>122</v>
      </c>
      <c r="BG31" s="111" t="s">
        <v>205</v>
      </c>
      <c r="BH31" s="121">
        <v>43164</v>
      </c>
      <c r="BI31" s="111" t="s">
        <v>3530</v>
      </c>
      <c r="BJ31" s="111">
        <v>1</v>
      </c>
      <c r="BK31" s="122">
        <v>74</v>
      </c>
      <c r="BL31" s="122">
        <v>82</v>
      </c>
      <c r="BM31" s="122">
        <v>156</v>
      </c>
      <c r="BN31" s="122" t="s">
        <v>3531</v>
      </c>
      <c r="BO31" s="122" t="s">
        <v>125</v>
      </c>
      <c r="BP31" s="122" t="s">
        <v>64</v>
      </c>
      <c r="BQ31" s="122"/>
    </row>
    <row r="32" spans="1:87" ht="15.95" customHeight="1">
      <c r="A32" s="309">
        <f t="shared" si="0"/>
        <v>20</v>
      </c>
      <c r="B32" s="547"/>
      <c r="C32" s="402">
        <v>20191350007</v>
      </c>
      <c r="D32" s="401" t="s">
        <v>6547</v>
      </c>
      <c r="E32" s="402" t="s">
        <v>2658</v>
      </c>
      <c r="F32" s="20"/>
      <c r="G32" s="13"/>
      <c r="H32" s="20"/>
      <c r="I32" s="20"/>
      <c r="J32" s="20"/>
      <c r="K32" s="20"/>
      <c r="L32" s="20"/>
      <c r="M32" s="498"/>
      <c r="N32" s="499"/>
      <c r="O32" s="512"/>
      <c r="P32" s="502"/>
      <c r="Q32" s="502"/>
      <c r="R32" s="502"/>
      <c r="S32" s="502"/>
      <c r="T32" s="502"/>
      <c r="U32" s="502"/>
      <c r="V32" s="502"/>
      <c r="W32" s="502"/>
      <c r="X32" s="502"/>
      <c r="Y32" s="502"/>
      <c r="Z32" s="502"/>
      <c r="AA32" s="502"/>
      <c r="AB32" s="504"/>
      <c r="AC32" s="502"/>
      <c r="AD32" s="505"/>
      <c r="AE32" s="505"/>
      <c r="AF32" s="502"/>
      <c r="AG32" s="506"/>
      <c r="AH32" s="132" t="s">
        <v>3534</v>
      </c>
      <c r="AI32" s="132" t="s">
        <v>95</v>
      </c>
      <c r="AJ32" s="132" t="s">
        <v>43</v>
      </c>
      <c r="AK32" s="132">
        <v>0</v>
      </c>
      <c r="AL32" s="132" t="s">
        <v>44</v>
      </c>
      <c r="AM32" s="132">
        <v>8992095409</v>
      </c>
      <c r="AN32" s="132">
        <v>170</v>
      </c>
      <c r="AO32" s="132">
        <v>50</v>
      </c>
      <c r="AP32" s="132" t="s">
        <v>3535</v>
      </c>
      <c r="AQ32" s="132" t="s">
        <v>3536</v>
      </c>
      <c r="AR32" s="132" t="s">
        <v>3537</v>
      </c>
      <c r="AS32" s="132" t="s">
        <v>45</v>
      </c>
      <c r="AT32" s="132" t="s">
        <v>45</v>
      </c>
      <c r="AU32" s="132" t="s">
        <v>47</v>
      </c>
      <c r="AV32" s="132" t="s">
        <v>47</v>
      </c>
      <c r="AW32" s="132" t="s">
        <v>3538</v>
      </c>
      <c r="AX32" s="132" t="s">
        <v>3539</v>
      </c>
      <c r="AY32" s="132" t="s">
        <v>53</v>
      </c>
      <c r="AZ32" s="132">
        <v>0</v>
      </c>
      <c r="BA32" s="132">
        <v>0</v>
      </c>
      <c r="BB32" s="132" t="s">
        <v>205</v>
      </c>
      <c r="BC32" s="132" t="s">
        <v>393</v>
      </c>
      <c r="BD32" s="132"/>
      <c r="BE32" s="132" t="s">
        <v>121</v>
      </c>
      <c r="BF32" s="132" t="s">
        <v>122</v>
      </c>
      <c r="BG32" s="132"/>
      <c r="BH32" s="133">
        <v>43222</v>
      </c>
      <c r="BI32" s="132" t="s">
        <v>3540</v>
      </c>
      <c r="BJ32" s="132">
        <v>2</v>
      </c>
      <c r="BK32" s="138">
        <v>73</v>
      </c>
      <c r="BL32" s="138">
        <v>88</v>
      </c>
      <c r="BM32" s="119">
        <v>161</v>
      </c>
      <c r="BN32" s="119"/>
      <c r="BO32" s="119" t="s">
        <v>125</v>
      </c>
      <c r="BP32" s="138" t="s">
        <v>64</v>
      </c>
      <c r="BQ32" s="119"/>
    </row>
    <row r="33" spans="1:69" ht="15.95" customHeight="1">
      <c r="A33" s="309">
        <f t="shared" si="0"/>
        <v>21</v>
      </c>
      <c r="B33" s="548"/>
      <c r="C33" s="442" t="s">
        <v>6548</v>
      </c>
      <c r="D33" s="896" t="s">
        <v>6549</v>
      </c>
      <c r="E33" s="442" t="s">
        <v>2658</v>
      </c>
      <c r="F33" s="20"/>
      <c r="G33" s="13"/>
      <c r="H33" s="20"/>
      <c r="I33" s="20"/>
      <c r="J33" s="20"/>
      <c r="K33" s="20"/>
      <c r="L33" s="20"/>
      <c r="M33" s="498"/>
      <c r="N33" s="553"/>
      <c r="O33" s="554"/>
      <c r="P33" s="555"/>
      <c r="Q33" s="555"/>
      <c r="R33" s="555"/>
      <c r="S33" s="555"/>
      <c r="T33" s="555"/>
      <c r="U33" s="555"/>
      <c r="V33" s="555"/>
      <c r="W33" s="555"/>
      <c r="X33" s="555"/>
      <c r="Y33" s="555"/>
      <c r="Z33" s="555"/>
      <c r="AA33" s="555"/>
      <c r="AB33" s="556"/>
      <c r="AC33" s="555"/>
      <c r="AD33" s="557"/>
      <c r="AE33" s="557"/>
      <c r="AF33" s="555"/>
      <c r="AG33" s="558"/>
      <c r="AH33" s="111" t="s">
        <v>3543</v>
      </c>
      <c r="AI33" s="111" t="s">
        <v>92</v>
      </c>
      <c r="AJ33" s="111" t="s">
        <v>43</v>
      </c>
      <c r="AK33" s="111">
        <v>0</v>
      </c>
      <c r="AL33" s="111" t="s">
        <v>44</v>
      </c>
      <c r="AM33" s="111">
        <v>341410590</v>
      </c>
      <c r="AN33" s="111">
        <v>172</v>
      </c>
      <c r="AO33" s="111">
        <v>80</v>
      </c>
      <c r="AP33" s="111" t="s">
        <v>3544</v>
      </c>
      <c r="AQ33" s="111" t="s">
        <v>3545</v>
      </c>
      <c r="AR33" s="111" t="s">
        <v>3546</v>
      </c>
      <c r="AS33" s="111" t="s">
        <v>66</v>
      </c>
      <c r="AT33" s="111" t="s">
        <v>66</v>
      </c>
      <c r="AU33" s="111" t="s">
        <v>59</v>
      </c>
      <c r="AV33" s="111" t="s">
        <v>59</v>
      </c>
      <c r="AW33" s="111" t="s">
        <v>3547</v>
      </c>
      <c r="AX33" s="111" t="s">
        <v>537</v>
      </c>
      <c r="AY33" s="111" t="s">
        <v>53</v>
      </c>
      <c r="AZ33" s="111">
        <v>0</v>
      </c>
      <c r="BA33" s="111">
        <v>2018</v>
      </c>
      <c r="BB33" s="111" t="s">
        <v>205</v>
      </c>
      <c r="BC33" s="111" t="s">
        <v>205</v>
      </c>
      <c r="BD33" s="111"/>
      <c r="BE33" s="111" t="s">
        <v>121</v>
      </c>
      <c r="BF33" s="111" t="s">
        <v>122</v>
      </c>
      <c r="BG33" s="111" t="s">
        <v>205</v>
      </c>
      <c r="BH33" s="121">
        <v>43162</v>
      </c>
      <c r="BI33" s="111" t="s">
        <v>3548</v>
      </c>
      <c r="BJ33" s="111">
        <v>1</v>
      </c>
      <c r="BK33" s="122">
        <v>72</v>
      </c>
      <c r="BL33" s="122">
        <v>89</v>
      </c>
      <c r="BM33" s="122">
        <v>161</v>
      </c>
      <c r="BN33" s="122" t="s">
        <v>3531</v>
      </c>
      <c r="BO33" s="122" t="s">
        <v>125</v>
      </c>
      <c r="BP33" s="122" t="s">
        <v>64</v>
      </c>
      <c r="BQ33" s="122"/>
    </row>
    <row r="34" spans="1:69" ht="15.95" customHeight="1">
      <c r="A34" s="309">
        <f t="shared" si="0"/>
        <v>22</v>
      </c>
      <c r="B34" s="547"/>
      <c r="C34" s="440" t="s">
        <v>6550</v>
      </c>
      <c r="D34" s="912" t="s">
        <v>6551</v>
      </c>
      <c r="E34" s="440" t="s">
        <v>2658</v>
      </c>
      <c r="F34" s="20"/>
      <c r="G34" s="99"/>
      <c r="H34" s="20"/>
      <c r="I34" s="20"/>
      <c r="J34" s="20"/>
      <c r="K34" s="20"/>
      <c r="L34" s="20"/>
      <c r="M34" s="498"/>
      <c r="N34" s="553"/>
      <c r="O34" s="554"/>
      <c r="P34" s="555"/>
      <c r="Q34" s="555"/>
      <c r="R34" s="555"/>
      <c r="S34" s="555"/>
      <c r="T34" s="555"/>
      <c r="U34" s="555"/>
      <c r="V34" s="555"/>
      <c r="W34" s="555"/>
      <c r="X34" s="555"/>
      <c r="Y34" s="555"/>
      <c r="Z34" s="555"/>
      <c r="AA34" s="555"/>
      <c r="AB34" s="556"/>
      <c r="AC34" s="555"/>
      <c r="AD34" s="557"/>
      <c r="AE34" s="557"/>
      <c r="AF34" s="555"/>
      <c r="AG34" s="558"/>
      <c r="AH34" s="143" t="s">
        <v>3551</v>
      </c>
      <c r="AI34" s="122" t="s">
        <v>42</v>
      </c>
      <c r="AJ34" s="122" t="s">
        <v>43</v>
      </c>
      <c r="AK34" s="122">
        <v>5102070601000000</v>
      </c>
      <c r="AL34" s="122" t="s">
        <v>44</v>
      </c>
      <c r="AM34" s="122">
        <v>8563908797</v>
      </c>
      <c r="AN34" s="122">
        <v>167</v>
      </c>
      <c r="AO34" s="122">
        <v>79</v>
      </c>
      <c r="AP34" s="143" t="s">
        <v>3552</v>
      </c>
      <c r="AQ34" s="143" t="s">
        <v>3553</v>
      </c>
      <c r="AR34" s="143" t="s">
        <v>3554</v>
      </c>
      <c r="AS34" s="143" t="s">
        <v>54</v>
      </c>
      <c r="AT34" s="143" t="s">
        <v>66</v>
      </c>
      <c r="AU34" s="143" t="s">
        <v>48</v>
      </c>
      <c r="AV34" s="143" t="s">
        <v>55</v>
      </c>
      <c r="AW34" s="143" t="s">
        <v>3555</v>
      </c>
      <c r="AX34" s="143" t="s">
        <v>326</v>
      </c>
      <c r="AY34" s="122" t="s">
        <v>50</v>
      </c>
      <c r="AZ34" s="122">
        <v>0</v>
      </c>
      <c r="BA34" s="122">
        <v>2018</v>
      </c>
      <c r="BB34" s="122" t="s">
        <v>64</v>
      </c>
      <c r="BC34" s="122" t="s">
        <v>41</v>
      </c>
      <c r="BD34" s="143"/>
      <c r="BE34" s="122" t="s">
        <v>121</v>
      </c>
      <c r="BF34" s="122" t="s">
        <v>122</v>
      </c>
      <c r="BG34" s="122"/>
      <c r="BH34" s="146">
        <v>43199</v>
      </c>
      <c r="BI34" s="143" t="s">
        <v>3556</v>
      </c>
      <c r="BJ34" s="122">
        <v>2</v>
      </c>
      <c r="BK34" s="138">
        <v>72</v>
      </c>
      <c r="BL34" s="138">
        <v>75</v>
      </c>
      <c r="BM34" s="119">
        <v>147</v>
      </c>
      <c r="BN34" s="119"/>
      <c r="BO34" s="119" t="s">
        <v>125</v>
      </c>
      <c r="BP34" s="122" t="s">
        <v>64</v>
      </c>
      <c r="BQ34" s="122"/>
    </row>
    <row r="35" spans="1:69" ht="15.95" customHeight="1">
      <c r="A35" s="309">
        <f t="shared" si="0"/>
        <v>23</v>
      </c>
      <c r="B35" s="547"/>
      <c r="C35" s="440" t="s">
        <v>6552</v>
      </c>
      <c r="D35" s="912" t="s">
        <v>6553</v>
      </c>
      <c r="E35" s="440" t="s">
        <v>2658</v>
      </c>
      <c r="F35" s="20"/>
      <c r="G35" s="99"/>
      <c r="H35" s="20"/>
      <c r="I35" s="20"/>
      <c r="J35" s="20"/>
      <c r="K35" s="20"/>
      <c r="L35" s="20"/>
      <c r="M35" s="498"/>
      <c r="N35" s="553"/>
      <c r="O35" s="554"/>
      <c r="P35" s="555"/>
      <c r="Q35" s="555"/>
      <c r="R35" s="555"/>
      <c r="S35" s="555"/>
      <c r="T35" s="555"/>
      <c r="U35" s="555"/>
      <c r="V35" s="555"/>
      <c r="W35" s="555"/>
      <c r="X35" s="555"/>
      <c r="Y35" s="555"/>
      <c r="Z35" s="555"/>
      <c r="AA35" s="555"/>
      <c r="AB35" s="556"/>
      <c r="AC35" s="555"/>
      <c r="AD35" s="557"/>
      <c r="AE35" s="557"/>
      <c r="AF35" s="555"/>
      <c r="AG35" s="558"/>
      <c r="AH35" s="143"/>
      <c r="AI35" s="122"/>
      <c r="AJ35" s="122"/>
      <c r="AK35" s="122"/>
      <c r="AL35" s="122"/>
      <c r="AM35" s="122"/>
      <c r="AN35" s="122"/>
      <c r="AO35" s="122"/>
      <c r="AP35" s="143"/>
      <c r="AQ35" s="143"/>
      <c r="AR35" s="143"/>
      <c r="AS35" s="143"/>
      <c r="AT35" s="143"/>
      <c r="AU35" s="143"/>
      <c r="AV35" s="143"/>
      <c r="AW35" s="143"/>
      <c r="AX35" s="143"/>
      <c r="AY35" s="122"/>
      <c r="AZ35" s="122"/>
      <c r="BA35" s="122"/>
      <c r="BB35" s="122"/>
      <c r="BC35" s="122"/>
      <c r="BD35" s="143"/>
      <c r="BE35" s="122"/>
      <c r="BF35" s="122"/>
      <c r="BG35" s="122"/>
      <c r="BH35" s="146"/>
      <c r="BI35" s="143"/>
      <c r="BJ35" s="122"/>
      <c r="BK35" s="138"/>
      <c r="BL35" s="138"/>
      <c r="BM35" s="119"/>
      <c r="BN35" s="119"/>
      <c r="BO35" s="119"/>
      <c r="BP35" s="122"/>
      <c r="BQ35" s="122"/>
    </row>
    <row r="36" spans="1:69" ht="15.95" customHeight="1">
      <c r="A36" s="309">
        <f t="shared" si="0"/>
        <v>24</v>
      </c>
      <c r="B36" s="547"/>
      <c r="C36" s="440" t="s">
        <v>6554</v>
      </c>
      <c r="D36" s="912" t="s">
        <v>6555</v>
      </c>
      <c r="E36" s="440" t="s">
        <v>2658</v>
      </c>
      <c r="F36" s="20"/>
      <c r="G36" s="99"/>
      <c r="H36" s="20"/>
      <c r="I36" s="20"/>
      <c r="J36" s="20"/>
      <c r="K36" s="20"/>
      <c r="L36" s="20"/>
      <c r="M36" s="498"/>
      <c r="N36" s="553"/>
      <c r="O36" s="554"/>
      <c r="P36" s="555"/>
      <c r="Q36" s="555"/>
      <c r="R36" s="555"/>
      <c r="S36" s="555"/>
      <c r="T36" s="555"/>
      <c r="U36" s="555"/>
      <c r="V36" s="555"/>
      <c r="W36" s="555"/>
      <c r="X36" s="555"/>
      <c r="Y36" s="555"/>
      <c r="Z36" s="555"/>
      <c r="AA36" s="555"/>
      <c r="AB36" s="556"/>
      <c r="AC36" s="555"/>
      <c r="AD36" s="557"/>
      <c r="AE36" s="557"/>
      <c r="AF36" s="555"/>
      <c r="AG36" s="558"/>
      <c r="AH36" s="143"/>
      <c r="AI36" s="122"/>
      <c r="AJ36" s="122"/>
      <c r="AK36" s="122"/>
      <c r="AL36" s="122"/>
      <c r="AM36" s="122"/>
      <c r="AN36" s="122"/>
      <c r="AO36" s="122"/>
      <c r="AP36" s="143"/>
      <c r="AQ36" s="143"/>
      <c r="AR36" s="143"/>
      <c r="AS36" s="143"/>
      <c r="AT36" s="143"/>
      <c r="AU36" s="143"/>
      <c r="AV36" s="143"/>
      <c r="AW36" s="143"/>
      <c r="AX36" s="143"/>
      <c r="AY36" s="122"/>
      <c r="AZ36" s="122"/>
      <c r="BA36" s="122"/>
      <c r="BB36" s="122"/>
      <c r="BC36" s="122"/>
      <c r="BD36" s="143"/>
      <c r="BE36" s="122"/>
      <c r="BF36" s="122"/>
      <c r="BG36" s="122"/>
      <c r="BH36" s="146"/>
      <c r="BI36" s="143"/>
      <c r="BJ36" s="122"/>
      <c r="BK36" s="138"/>
      <c r="BL36" s="138"/>
      <c r="BM36" s="119"/>
      <c r="BN36" s="119"/>
      <c r="BO36" s="119"/>
      <c r="BP36" s="122"/>
      <c r="BQ36" s="122"/>
    </row>
    <row r="37" spans="1:69" ht="15.95" customHeight="1">
      <c r="A37" s="309">
        <f t="shared" si="0"/>
        <v>25</v>
      </c>
      <c r="B37" s="547"/>
      <c r="C37" s="440" t="s">
        <v>6556</v>
      </c>
      <c r="D37" s="912" t="s">
        <v>6557</v>
      </c>
      <c r="E37" s="440" t="s">
        <v>2658</v>
      </c>
      <c r="F37" s="20"/>
      <c r="G37" s="99"/>
      <c r="H37" s="20"/>
      <c r="I37" s="20"/>
      <c r="J37" s="20"/>
      <c r="K37" s="20"/>
      <c r="L37" s="20"/>
      <c r="M37" s="498"/>
      <c r="N37" s="553"/>
      <c r="O37" s="554"/>
      <c r="P37" s="555"/>
      <c r="Q37" s="555"/>
      <c r="R37" s="555"/>
      <c r="S37" s="555"/>
      <c r="T37" s="555"/>
      <c r="U37" s="555"/>
      <c r="V37" s="555"/>
      <c r="W37" s="555"/>
      <c r="X37" s="555"/>
      <c r="Y37" s="555"/>
      <c r="Z37" s="555"/>
      <c r="AA37" s="555"/>
      <c r="AB37" s="556"/>
      <c r="AC37" s="555"/>
      <c r="AD37" s="557"/>
      <c r="AE37" s="557"/>
      <c r="AF37" s="555"/>
      <c r="AG37" s="558"/>
      <c r="AH37" s="143"/>
      <c r="AI37" s="122"/>
      <c r="AJ37" s="122"/>
      <c r="AK37" s="122"/>
      <c r="AL37" s="122"/>
      <c r="AM37" s="122"/>
      <c r="AN37" s="122"/>
      <c r="AO37" s="122"/>
      <c r="AP37" s="143"/>
      <c r="AQ37" s="143"/>
      <c r="AR37" s="143"/>
      <c r="AS37" s="143"/>
      <c r="AT37" s="143"/>
      <c r="AU37" s="143"/>
      <c r="AV37" s="143"/>
      <c r="AW37" s="143"/>
      <c r="AX37" s="143"/>
      <c r="AY37" s="122"/>
      <c r="AZ37" s="122"/>
      <c r="BA37" s="122"/>
      <c r="BB37" s="122"/>
      <c r="BC37" s="122"/>
      <c r="BD37" s="143"/>
      <c r="BE37" s="122"/>
      <c r="BF37" s="122"/>
      <c r="BG37" s="122"/>
      <c r="BH37" s="146"/>
      <c r="BI37" s="143"/>
      <c r="BJ37" s="122"/>
      <c r="BK37" s="138"/>
      <c r="BL37" s="138"/>
      <c r="BM37" s="119"/>
      <c r="BN37" s="119"/>
      <c r="BO37" s="119"/>
      <c r="BP37" s="122"/>
      <c r="BQ37" s="122"/>
    </row>
    <row r="38" spans="1:69" ht="15.95" customHeight="1">
      <c r="A38" s="309">
        <f t="shared" si="0"/>
        <v>26</v>
      </c>
      <c r="B38" s="547"/>
      <c r="C38" s="442" t="s">
        <v>6558</v>
      </c>
      <c r="D38" s="896" t="s">
        <v>6559</v>
      </c>
      <c r="E38" s="442" t="s">
        <v>2658</v>
      </c>
      <c r="F38" s="20"/>
      <c r="G38" s="99"/>
      <c r="H38" s="20"/>
      <c r="I38" s="20"/>
      <c r="J38" s="20"/>
      <c r="K38" s="20"/>
      <c r="L38" s="20"/>
      <c r="M38" s="498"/>
      <c r="N38" s="553"/>
      <c r="O38" s="554"/>
      <c r="P38" s="555"/>
      <c r="Q38" s="555"/>
      <c r="R38" s="555"/>
      <c r="S38" s="555"/>
      <c r="T38" s="555"/>
      <c r="U38" s="555"/>
      <c r="V38" s="555"/>
      <c r="W38" s="555"/>
      <c r="X38" s="555"/>
      <c r="Y38" s="555"/>
      <c r="Z38" s="555"/>
      <c r="AA38" s="555"/>
      <c r="AB38" s="556"/>
      <c r="AC38" s="555"/>
      <c r="AD38" s="557"/>
      <c r="AE38" s="557"/>
      <c r="AF38" s="555"/>
      <c r="AG38" s="558"/>
      <c r="AH38" s="143"/>
      <c r="AI38" s="122"/>
      <c r="AJ38" s="122"/>
      <c r="AK38" s="122"/>
      <c r="AL38" s="122"/>
      <c r="AM38" s="122"/>
      <c r="AN38" s="122"/>
      <c r="AO38" s="122"/>
      <c r="AP38" s="143"/>
      <c r="AQ38" s="143"/>
      <c r="AR38" s="143"/>
      <c r="AS38" s="143"/>
      <c r="AT38" s="143"/>
      <c r="AU38" s="143"/>
      <c r="AV38" s="143"/>
      <c r="AW38" s="143"/>
      <c r="AX38" s="143"/>
      <c r="AY38" s="122"/>
      <c r="AZ38" s="122"/>
      <c r="BA38" s="122"/>
      <c r="BB38" s="122"/>
      <c r="BC38" s="122"/>
      <c r="BD38" s="143"/>
      <c r="BE38" s="122"/>
      <c r="BF38" s="122"/>
      <c r="BG38" s="122"/>
      <c r="BH38" s="146"/>
      <c r="BI38" s="143"/>
      <c r="BJ38" s="122"/>
      <c r="BK38" s="138"/>
      <c r="BL38" s="138"/>
      <c r="BM38" s="119"/>
      <c r="BN38" s="119"/>
      <c r="BO38" s="119"/>
      <c r="BP38" s="122"/>
      <c r="BQ38" s="122"/>
    </row>
    <row r="39" spans="1:69" ht="15.95" customHeight="1">
      <c r="A39" s="309">
        <f t="shared" si="0"/>
        <v>27</v>
      </c>
      <c r="B39" s="547"/>
      <c r="C39" s="442" t="s">
        <v>6560</v>
      </c>
      <c r="D39" s="896" t="s">
        <v>6561</v>
      </c>
      <c r="E39" s="442" t="s">
        <v>2658</v>
      </c>
      <c r="F39" s="20"/>
      <c r="G39" s="99"/>
      <c r="H39" s="20"/>
      <c r="I39" s="20"/>
      <c r="J39" s="20"/>
      <c r="K39" s="20"/>
      <c r="L39" s="20"/>
      <c r="M39" s="498"/>
      <c r="N39" s="553"/>
      <c r="O39" s="554"/>
      <c r="P39" s="555"/>
      <c r="Q39" s="555"/>
      <c r="R39" s="555"/>
      <c r="S39" s="555"/>
      <c r="T39" s="555"/>
      <c r="U39" s="555"/>
      <c r="V39" s="555"/>
      <c r="W39" s="555"/>
      <c r="X39" s="555"/>
      <c r="Y39" s="555"/>
      <c r="Z39" s="555"/>
      <c r="AA39" s="555"/>
      <c r="AB39" s="556"/>
      <c r="AC39" s="555"/>
      <c r="AD39" s="557"/>
      <c r="AE39" s="557"/>
      <c r="AF39" s="555"/>
      <c r="AG39" s="558"/>
      <c r="AH39" s="143"/>
      <c r="AI39" s="122"/>
      <c r="AJ39" s="122"/>
      <c r="AK39" s="122"/>
      <c r="AL39" s="122"/>
      <c r="AM39" s="122"/>
      <c r="AN39" s="122"/>
      <c r="AO39" s="122"/>
      <c r="AP39" s="143"/>
      <c r="AQ39" s="143"/>
      <c r="AR39" s="143"/>
      <c r="AS39" s="143"/>
      <c r="AT39" s="143"/>
      <c r="AU39" s="143"/>
      <c r="AV39" s="143"/>
      <c r="AW39" s="143"/>
      <c r="AX39" s="143"/>
      <c r="AY39" s="122"/>
      <c r="AZ39" s="122"/>
      <c r="BA39" s="122"/>
      <c r="BB39" s="122"/>
      <c r="BC39" s="122"/>
      <c r="BD39" s="143"/>
      <c r="BE39" s="122"/>
      <c r="BF39" s="122"/>
      <c r="BG39" s="122"/>
      <c r="BH39" s="146"/>
      <c r="BI39" s="143"/>
      <c r="BJ39" s="122"/>
      <c r="BK39" s="138"/>
      <c r="BL39" s="138"/>
      <c r="BM39" s="119"/>
      <c r="BN39" s="119"/>
      <c r="BO39" s="119"/>
      <c r="BP39" s="122"/>
      <c r="BQ39" s="122"/>
    </row>
    <row r="40" spans="1:69" ht="15.95" customHeight="1">
      <c r="A40" s="309">
        <f t="shared" si="0"/>
        <v>28</v>
      </c>
      <c r="B40" s="547"/>
      <c r="C40" s="442" t="s">
        <v>6562</v>
      </c>
      <c r="D40" s="896" t="s">
        <v>6563</v>
      </c>
      <c r="E40" s="442" t="s">
        <v>74</v>
      </c>
      <c r="F40" s="20"/>
      <c r="G40" s="99"/>
      <c r="H40" s="20"/>
      <c r="I40" s="20"/>
      <c r="J40" s="20"/>
      <c r="K40" s="20"/>
      <c r="L40" s="20"/>
      <c r="M40" s="498"/>
      <c r="N40" s="553"/>
      <c r="O40" s="554"/>
      <c r="P40" s="555"/>
      <c r="Q40" s="555"/>
      <c r="R40" s="555"/>
      <c r="S40" s="555"/>
      <c r="T40" s="555"/>
      <c r="U40" s="555"/>
      <c r="V40" s="555"/>
      <c r="W40" s="555"/>
      <c r="X40" s="555"/>
      <c r="Y40" s="555"/>
      <c r="Z40" s="555"/>
      <c r="AA40" s="555"/>
      <c r="AB40" s="556"/>
      <c r="AC40" s="555"/>
      <c r="AD40" s="557"/>
      <c r="AE40" s="557"/>
      <c r="AF40" s="555"/>
      <c r="AG40" s="558"/>
      <c r="AH40" s="143"/>
      <c r="AI40" s="122"/>
      <c r="AJ40" s="122"/>
      <c r="AK40" s="122"/>
      <c r="AL40" s="122"/>
      <c r="AM40" s="122"/>
      <c r="AN40" s="122"/>
      <c r="AO40" s="122"/>
      <c r="AP40" s="143"/>
      <c r="AQ40" s="143"/>
      <c r="AR40" s="143"/>
      <c r="AS40" s="143"/>
      <c r="AT40" s="143"/>
      <c r="AU40" s="143"/>
      <c r="AV40" s="143"/>
      <c r="AW40" s="143"/>
      <c r="AX40" s="143"/>
      <c r="AY40" s="122"/>
      <c r="AZ40" s="122"/>
      <c r="BA40" s="122"/>
      <c r="BB40" s="122"/>
      <c r="BC40" s="122"/>
      <c r="BD40" s="143"/>
      <c r="BE40" s="122"/>
      <c r="BF40" s="122"/>
      <c r="BG40" s="122"/>
      <c r="BH40" s="146"/>
      <c r="BI40" s="143"/>
      <c r="BJ40" s="122"/>
      <c r="BK40" s="138"/>
      <c r="BL40" s="138"/>
      <c r="BM40" s="119"/>
      <c r="BN40" s="119"/>
      <c r="BO40" s="119"/>
      <c r="BP40" s="122"/>
      <c r="BQ40" s="122"/>
    </row>
    <row r="41" spans="1:69" ht="15.95" customHeight="1">
      <c r="A41" s="309">
        <f t="shared" si="0"/>
        <v>29</v>
      </c>
      <c r="B41" s="547"/>
      <c r="C41" s="442" t="s">
        <v>6564</v>
      </c>
      <c r="D41" s="896" t="s">
        <v>6565</v>
      </c>
      <c r="E41" s="442" t="s">
        <v>74</v>
      </c>
      <c r="F41" s="20"/>
      <c r="G41" s="99"/>
      <c r="H41" s="20"/>
      <c r="I41" s="20"/>
      <c r="J41" s="20"/>
      <c r="K41" s="20"/>
      <c r="L41" s="20"/>
      <c r="M41" s="498"/>
      <c r="N41" s="553"/>
      <c r="O41" s="554"/>
      <c r="P41" s="555"/>
      <c r="Q41" s="555"/>
      <c r="R41" s="555"/>
      <c r="S41" s="555"/>
      <c r="T41" s="555"/>
      <c r="U41" s="555"/>
      <c r="V41" s="555"/>
      <c r="W41" s="555"/>
      <c r="X41" s="555"/>
      <c r="Y41" s="555"/>
      <c r="Z41" s="555"/>
      <c r="AA41" s="555"/>
      <c r="AB41" s="556"/>
      <c r="AC41" s="555"/>
      <c r="AD41" s="557"/>
      <c r="AE41" s="557"/>
      <c r="AF41" s="555"/>
      <c r="AG41" s="558"/>
      <c r="AH41" s="143"/>
      <c r="AI41" s="122"/>
      <c r="AJ41" s="122"/>
      <c r="AK41" s="122"/>
      <c r="AL41" s="122"/>
      <c r="AM41" s="122"/>
      <c r="AN41" s="122"/>
      <c r="AO41" s="122"/>
      <c r="AP41" s="143"/>
      <c r="AQ41" s="143"/>
      <c r="AR41" s="143"/>
      <c r="AS41" s="143"/>
      <c r="AT41" s="143"/>
      <c r="AU41" s="143"/>
      <c r="AV41" s="143"/>
      <c r="AW41" s="143"/>
      <c r="AX41" s="143"/>
      <c r="AY41" s="122"/>
      <c r="AZ41" s="122"/>
      <c r="BA41" s="122"/>
      <c r="BB41" s="122"/>
      <c r="BC41" s="122"/>
      <c r="BD41" s="143"/>
      <c r="BE41" s="122"/>
      <c r="BF41" s="122"/>
      <c r="BG41" s="122"/>
      <c r="BH41" s="146"/>
      <c r="BI41" s="143"/>
      <c r="BJ41" s="122"/>
      <c r="BK41" s="138"/>
      <c r="BL41" s="138"/>
      <c r="BM41" s="119"/>
      <c r="BN41" s="119"/>
      <c r="BO41" s="119"/>
      <c r="BP41" s="122"/>
      <c r="BQ41" s="122"/>
    </row>
    <row r="42" spans="1:69" ht="15.95" customHeight="1">
      <c r="A42" s="309">
        <f t="shared" si="0"/>
        <v>30</v>
      </c>
      <c r="B42" s="547"/>
      <c r="C42" s="442" t="s">
        <v>6566</v>
      </c>
      <c r="D42" s="896" t="s">
        <v>6567</v>
      </c>
      <c r="E42" s="442" t="s">
        <v>74</v>
      </c>
      <c r="F42" s="20"/>
      <c r="G42" s="99"/>
      <c r="H42" s="20"/>
      <c r="I42" s="20"/>
      <c r="J42" s="20"/>
      <c r="K42" s="20"/>
      <c r="L42" s="20"/>
      <c r="M42" s="498"/>
      <c r="N42" s="553"/>
      <c r="O42" s="554"/>
      <c r="P42" s="555"/>
      <c r="Q42" s="555"/>
      <c r="R42" s="555"/>
      <c r="S42" s="555"/>
      <c r="T42" s="555"/>
      <c r="U42" s="555"/>
      <c r="V42" s="555"/>
      <c r="W42" s="555"/>
      <c r="X42" s="555"/>
      <c r="Y42" s="555"/>
      <c r="Z42" s="555"/>
      <c r="AA42" s="555"/>
      <c r="AB42" s="556"/>
      <c r="AC42" s="555"/>
      <c r="AD42" s="557"/>
      <c r="AE42" s="557"/>
      <c r="AF42" s="555"/>
      <c r="AG42" s="558"/>
      <c r="AH42" s="143"/>
      <c r="AI42" s="122"/>
      <c r="AJ42" s="122"/>
      <c r="AK42" s="122"/>
      <c r="AL42" s="122"/>
      <c r="AM42" s="122"/>
      <c r="AN42" s="122"/>
      <c r="AO42" s="122"/>
      <c r="AP42" s="143"/>
      <c r="AQ42" s="143"/>
      <c r="AR42" s="143"/>
      <c r="AS42" s="143"/>
      <c r="AT42" s="143"/>
      <c r="AU42" s="143"/>
      <c r="AV42" s="143"/>
      <c r="AW42" s="143"/>
      <c r="AX42" s="143"/>
      <c r="AY42" s="122"/>
      <c r="AZ42" s="122"/>
      <c r="BA42" s="122"/>
      <c r="BB42" s="122"/>
      <c r="BC42" s="122"/>
      <c r="BD42" s="143"/>
      <c r="BE42" s="122"/>
      <c r="BF42" s="122"/>
      <c r="BG42" s="122"/>
      <c r="BH42" s="146"/>
      <c r="BI42" s="143"/>
      <c r="BJ42" s="122"/>
      <c r="BK42" s="138"/>
      <c r="BL42" s="138"/>
      <c r="BM42" s="119"/>
      <c r="BN42" s="119"/>
      <c r="BO42" s="119"/>
      <c r="BP42" s="122"/>
      <c r="BQ42" s="122"/>
    </row>
    <row r="43" spans="1:69" ht="15.95" customHeight="1">
      <c r="A43" s="309">
        <f t="shared" si="0"/>
        <v>31</v>
      </c>
      <c r="B43" s="547"/>
      <c r="C43" s="442" t="s">
        <v>6568</v>
      </c>
      <c r="D43" s="896" t="s">
        <v>6569</v>
      </c>
      <c r="E43" s="442" t="s">
        <v>74</v>
      </c>
      <c r="F43" s="20"/>
      <c r="G43" s="99"/>
      <c r="H43" s="20"/>
      <c r="I43" s="20"/>
      <c r="J43" s="20"/>
      <c r="K43" s="20"/>
      <c r="L43" s="20"/>
      <c r="M43" s="498"/>
      <c r="N43" s="553"/>
      <c r="O43" s="554"/>
      <c r="P43" s="555"/>
      <c r="Q43" s="555"/>
      <c r="R43" s="555"/>
      <c r="S43" s="555"/>
      <c r="T43" s="555"/>
      <c r="U43" s="555"/>
      <c r="V43" s="555"/>
      <c r="W43" s="555"/>
      <c r="X43" s="555"/>
      <c r="Y43" s="555"/>
      <c r="Z43" s="555"/>
      <c r="AA43" s="555"/>
      <c r="AB43" s="556"/>
      <c r="AC43" s="555"/>
      <c r="AD43" s="557"/>
      <c r="AE43" s="557"/>
      <c r="AF43" s="555"/>
      <c r="AG43" s="558"/>
      <c r="AH43" s="143"/>
      <c r="AI43" s="122"/>
      <c r="AJ43" s="122"/>
      <c r="AK43" s="122"/>
      <c r="AL43" s="122"/>
      <c r="AM43" s="122"/>
      <c r="AN43" s="122"/>
      <c r="AO43" s="122"/>
      <c r="AP43" s="143"/>
      <c r="AQ43" s="143"/>
      <c r="AR43" s="143"/>
      <c r="AS43" s="143"/>
      <c r="AT43" s="143"/>
      <c r="AU43" s="143"/>
      <c r="AV43" s="143"/>
      <c r="AW43" s="143"/>
      <c r="AX43" s="143"/>
      <c r="AY43" s="122"/>
      <c r="AZ43" s="122"/>
      <c r="BA43" s="122"/>
      <c r="BB43" s="122"/>
      <c r="BC43" s="122"/>
      <c r="BD43" s="143"/>
      <c r="BE43" s="122"/>
      <c r="BF43" s="122"/>
      <c r="BG43" s="122"/>
      <c r="BH43" s="146"/>
      <c r="BI43" s="143"/>
      <c r="BJ43" s="122"/>
      <c r="BK43" s="138"/>
      <c r="BL43" s="138"/>
      <c r="BM43" s="119"/>
      <c r="BN43" s="119"/>
      <c r="BO43" s="119"/>
      <c r="BP43" s="122"/>
      <c r="BQ43" s="122"/>
    </row>
    <row r="44" spans="1:69" ht="15.95" customHeight="1">
      <c r="A44" s="309">
        <f t="shared" si="0"/>
        <v>32</v>
      </c>
      <c r="B44" s="547"/>
      <c r="C44" s="440" t="s">
        <v>6570</v>
      </c>
      <c r="D44" s="912" t="s">
        <v>6571</v>
      </c>
      <c r="E44" s="911" t="s">
        <v>74</v>
      </c>
      <c r="F44" s="20"/>
      <c r="G44" s="99"/>
      <c r="H44" s="20"/>
      <c r="I44" s="20"/>
      <c r="J44" s="20"/>
      <c r="K44" s="20"/>
      <c r="L44" s="20"/>
      <c r="M44" s="498"/>
      <c r="N44" s="553"/>
      <c r="O44" s="554"/>
      <c r="P44" s="555"/>
      <c r="Q44" s="555"/>
      <c r="R44" s="555"/>
      <c r="S44" s="555"/>
      <c r="T44" s="555"/>
      <c r="U44" s="555"/>
      <c r="V44" s="555"/>
      <c r="W44" s="555"/>
      <c r="X44" s="555"/>
      <c r="Y44" s="555"/>
      <c r="Z44" s="555"/>
      <c r="AA44" s="555"/>
      <c r="AB44" s="556"/>
      <c r="AC44" s="555"/>
      <c r="AD44" s="557"/>
      <c r="AE44" s="557"/>
      <c r="AF44" s="555"/>
      <c r="AG44" s="558"/>
      <c r="AH44" s="143"/>
      <c r="AI44" s="122"/>
      <c r="AJ44" s="122"/>
      <c r="AK44" s="122"/>
      <c r="AL44" s="122"/>
      <c r="AM44" s="122"/>
      <c r="AN44" s="122"/>
      <c r="AO44" s="122"/>
      <c r="AP44" s="143"/>
      <c r="AQ44" s="143"/>
      <c r="AR44" s="143"/>
      <c r="AS44" s="143"/>
      <c r="AT44" s="143"/>
      <c r="AU44" s="143"/>
      <c r="AV44" s="143"/>
      <c r="AW44" s="143"/>
      <c r="AX44" s="143"/>
      <c r="AY44" s="122"/>
      <c r="AZ44" s="122"/>
      <c r="BA44" s="122"/>
      <c r="BB44" s="122"/>
      <c r="BC44" s="122"/>
      <c r="BD44" s="143"/>
      <c r="BE44" s="122"/>
      <c r="BF44" s="122"/>
      <c r="BG44" s="122"/>
      <c r="BH44" s="146"/>
      <c r="BI44" s="143"/>
      <c r="BJ44" s="122"/>
      <c r="BK44" s="138"/>
      <c r="BL44" s="138"/>
      <c r="BM44" s="119"/>
      <c r="BN44" s="119"/>
      <c r="BO44" s="119"/>
      <c r="BP44" s="122"/>
      <c r="BQ44" s="122"/>
    </row>
    <row r="45" spans="1:69" ht="15.95" customHeight="1">
      <c r="A45" s="309">
        <f t="shared" si="0"/>
        <v>33</v>
      </c>
      <c r="B45" s="547"/>
      <c r="C45" s="440" t="s">
        <v>6572</v>
      </c>
      <c r="D45" s="912" t="s">
        <v>6573</v>
      </c>
      <c r="E45" s="911" t="s">
        <v>74</v>
      </c>
      <c r="F45" s="20"/>
      <c r="G45" s="99"/>
      <c r="H45" s="20"/>
      <c r="I45" s="20"/>
      <c r="J45" s="20"/>
      <c r="K45" s="20"/>
      <c r="L45" s="20"/>
      <c r="M45" s="498"/>
      <c r="N45" s="553"/>
      <c r="O45" s="554"/>
      <c r="P45" s="555"/>
      <c r="Q45" s="555"/>
      <c r="R45" s="555"/>
      <c r="S45" s="555"/>
      <c r="T45" s="555"/>
      <c r="U45" s="555"/>
      <c r="V45" s="555"/>
      <c r="W45" s="555"/>
      <c r="X45" s="555"/>
      <c r="Y45" s="555"/>
      <c r="Z45" s="555"/>
      <c r="AA45" s="555"/>
      <c r="AB45" s="556"/>
      <c r="AC45" s="555"/>
      <c r="AD45" s="557"/>
      <c r="AE45" s="557"/>
      <c r="AF45" s="555"/>
      <c r="AG45" s="558"/>
      <c r="AH45" s="143"/>
      <c r="AI45" s="122"/>
      <c r="AJ45" s="122"/>
      <c r="AK45" s="122"/>
      <c r="AL45" s="122"/>
      <c r="AM45" s="122"/>
      <c r="AN45" s="122"/>
      <c r="AO45" s="122"/>
      <c r="AP45" s="143"/>
      <c r="AQ45" s="143"/>
      <c r="AR45" s="143"/>
      <c r="AS45" s="143"/>
      <c r="AT45" s="143"/>
      <c r="AU45" s="143"/>
      <c r="AV45" s="143"/>
      <c r="AW45" s="143"/>
      <c r="AX45" s="143"/>
      <c r="AY45" s="122"/>
      <c r="AZ45" s="122"/>
      <c r="BA45" s="122"/>
      <c r="BB45" s="122"/>
      <c r="BC45" s="122"/>
      <c r="BD45" s="143"/>
      <c r="BE45" s="122"/>
      <c r="BF45" s="122"/>
      <c r="BG45" s="122"/>
      <c r="BH45" s="146"/>
      <c r="BI45" s="143"/>
      <c r="BJ45" s="122"/>
      <c r="BK45" s="138"/>
      <c r="BL45" s="138"/>
      <c r="BM45" s="119"/>
      <c r="BN45" s="119"/>
      <c r="BO45" s="119"/>
      <c r="BP45" s="122"/>
      <c r="BQ45" s="122"/>
    </row>
    <row r="46" spans="1:69" ht="15.95" customHeight="1">
      <c r="A46" s="309">
        <f t="shared" si="0"/>
        <v>34</v>
      </c>
      <c r="B46" s="548"/>
      <c r="C46" s="442" t="s">
        <v>6574</v>
      </c>
      <c r="D46" s="896" t="s">
        <v>6575</v>
      </c>
      <c r="E46" s="442" t="s">
        <v>74</v>
      </c>
      <c r="F46" s="20"/>
      <c r="G46" s="13"/>
      <c r="H46" s="20"/>
      <c r="I46" s="20"/>
      <c r="J46" s="20"/>
      <c r="K46" s="20"/>
      <c r="L46" s="20"/>
      <c r="M46" s="498"/>
      <c r="N46" s="499"/>
      <c r="O46" s="512"/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2"/>
      <c r="AA46" s="502"/>
      <c r="AB46" s="504"/>
      <c r="AC46" s="502"/>
      <c r="AD46" s="505"/>
      <c r="AE46" s="505"/>
      <c r="AF46" s="502"/>
      <c r="AG46" s="506"/>
      <c r="AH46" s="143" t="s">
        <v>3558</v>
      </c>
      <c r="AI46" s="122" t="s">
        <v>92</v>
      </c>
      <c r="AJ46" s="122" t="s">
        <v>43</v>
      </c>
      <c r="AK46" s="122">
        <v>0</v>
      </c>
      <c r="AL46" s="122" t="s">
        <v>44</v>
      </c>
      <c r="AM46" s="122">
        <v>87754178010</v>
      </c>
      <c r="AN46" s="122">
        <v>170</v>
      </c>
      <c r="AO46" s="122">
        <v>65</v>
      </c>
      <c r="AP46" s="143" t="s">
        <v>3559</v>
      </c>
      <c r="AQ46" s="143" t="s">
        <v>3560</v>
      </c>
      <c r="AR46" s="143" t="s">
        <v>3561</v>
      </c>
      <c r="AS46" s="143" t="s">
        <v>45</v>
      </c>
      <c r="AT46" s="143" t="s">
        <v>46</v>
      </c>
      <c r="AU46" s="143" t="s">
        <v>51</v>
      </c>
      <c r="AV46" s="143" t="s">
        <v>51</v>
      </c>
      <c r="AW46" s="143" t="s">
        <v>3562</v>
      </c>
      <c r="AX46" s="143" t="s">
        <v>118</v>
      </c>
      <c r="AY46" s="122" t="s">
        <v>53</v>
      </c>
      <c r="AZ46" s="122">
        <v>0</v>
      </c>
      <c r="BA46" s="122">
        <v>0</v>
      </c>
      <c r="BB46" s="122" t="s">
        <v>64</v>
      </c>
      <c r="BC46" s="122" t="s">
        <v>41</v>
      </c>
      <c r="BD46" s="143"/>
      <c r="BE46" s="122" t="s">
        <v>121</v>
      </c>
      <c r="BF46" s="122" t="s">
        <v>122</v>
      </c>
      <c r="BG46" s="122"/>
      <c r="BH46" s="146">
        <v>43192</v>
      </c>
      <c r="BI46" s="143" t="s">
        <v>3563</v>
      </c>
      <c r="BJ46" s="122">
        <v>2</v>
      </c>
      <c r="BK46" s="138">
        <v>69</v>
      </c>
      <c r="BL46" s="138">
        <v>74</v>
      </c>
      <c r="BM46" s="119">
        <v>143</v>
      </c>
      <c r="BN46" s="119"/>
      <c r="BO46" s="119" t="s">
        <v>125</v>
      </c>
      <c r="BP46" s="122" t="s">
        <v>64</v>
      </c>
      <c r="BQ46" s="122"/>
    </row>
    <row r="47" spans="1:69" ht="15.95" customHeight="1">
      <c r="A47" s="309">
        <f t="shared" si="0"/>
        <v>35</v>
      </c>
      <c r="B47" s="547"/>
      <c r="C47" s="442" t="s">
        <v>6576</v>
      </c>
      <c r="D47" s="896" t="s">
        <v>6577</v>
      </c>
      <c r="E47" s="442" t="s">
        <v>74</v>
      </c>
      <c r="F47" s="11"/>
      <c r="G47" s="20"/>
      <c r="H47" s="20"/>
      <c r="I47" s="20"/>
      <c r="J47" s="20"/>
      <c r="K47" s="20"/>
      <c r="L47" s="20"/>
      <c r="M47" s="498"/>
      <c r="N47" s="553"/>
      <c r="O47" s="554"/>
      <c r="P47" s="555"/>
      <c r="Q47" s="555"/>
      <c r="R47" s="555"/>
      <c r="S47" s="555"/>
      <c r="T47" s="555"/>
      <c r="U47" s="555"/>
      <c r="V47" s="555"/>
      <c r="W47" s="555"/>
      <c r="X47" s="555"/>
      <c r="Y47" s="555"/>
      <c r="Z47" s="555"/>
      <c r="AA47" s="555"/>
      <c r="AB47" s="556"/>
      <c r="AC47" s="555"/>
      <c r="AD47" s="557"/>
      <c r="AE47" s="557"/>
      <c r="AF47" s="555"/>
      <c r="AG47" s="558"/>
      <c r="AH47" s="122"/>
      <c r="AI47" s="143" t="s">
        <v>3566</v>
      </c>
      <c r="AJ47" s="122" t="s">
        <v>137</v>
      </c>
      <c r="AK47" s="122" t="s">
        <v>43</v>
      </c>
      <c r="AL47" s="122">
        <v>0</v>
      </c>
      <c r="AM47" s="122" t="s">
        <v>44</v>
      </c>
      <c r="AN47" s="122">
        <v>85246572546</v>
      </c>
      <c r="AO47" s="122">
        <v>171</v>
      </c>
      <c r="AP47" s="122">
        <v>75</v>
      </c>
      <c r="AQ47" s="143" t="s">
        <v>3567</v>
      </c>
      <c r="AR47" s="143" t="s">
        <v>3568</v>
      </c>
      <c r="AS47" s="143" t="s">
        <v>3569</v>
      </c>
      <c r="AT47" s="143" t="s">
        <v>54</v>
      </c>
      <c r="AU47" s="143" t="s">
        <v>57</v>
      </c>
      <c r="AV47" s="122" t="s">
        <v>47</v>
      </c>
      <c r="AW47" s="122" t="s">
        <v>47</v>
      </c>
      <c r="AX47" s="143" t="s">
        <v>3570</v>
      </c>
      <c r="AY47" s="143" t="s">
        <v>274</v>
      </c>
      <c r="AZ47" s="122" t="s">
        <v>53</v>
      </c>
      <c r="BA47" s="122" t="s">
        <v>133</v>
      </c>
      <c r="BB47" s="122">
        <v>0</v>
      </c>
      <c r="BC47" s="122" t="s">
        <v>64</v>
      </c>
      <c r="BD47" s="122" t="s">
        <v>56</v>
      </c>
      <c r="BE47" s="143"/>
      <c r="BF47" s="122" t="s">
        <v>121</v>
      </c>
      <c r="BG47" s="122" t="s">
        <v>122</v>
      </c>
      <c r="BH47" s="143"/>
      <c r="BI47" s="193">
        <v>43231</v>
      </c>
      <c r="BJ47" s="143" t="s">
        <v>3571</v>
      </c>
      <c r="BK47" s="138">
        <v>69</v>
      </c>
      <c r="BL47" s="138">
        <v>78.599999999999994</v>
      </c>
      <c r="BM47" s="119">
        <f>BK47+BL47</f>
        <v>147.6</v>
      </c>
      <c r="BN47" s="119"/>
      <c r="BO47" s="119" t="str">
        <f>IF(BM47&lt;95,"TIDAK LULUS",IF(BM47&gt;=95,"LULUS"))</f>
        <v>LULUS</v>
      </c>
      <c r="BP47" s="138" t="s">
        <v>64</v>
      </c>
      <c r="BQ47" s="122"/>
    </row>
    <row r="48" spans="1:69" ht="15.95" customHeight="1">
      <c r="A48" s="309">
        <f t="shared" si="0"/>
        <v>36</v>
      </c>
      <c r="B48" s="548"/>
      <c r="C48" s="442" t="s">
        <v>6578</v>
      </c>
      <c r="D48" s="896" t="s">
        <v>6579</v>
      </c>
      <c r="E48" s="442" t="s">
        <v>74</v>
      </c>
      <c r="F48" s="13"/>
      <c r="G48" s="20"/>
      <c r="H48" s="20"/>
      <c r="I48" s="20"/>
      <c r="J48" s="20"/>
      <c r="K48" s="20"/>
      <c r="L48" s="20"/>
      <c r="M48" s="498"/>
      <c r="N48" s="559"/>
      <c r="O48" s="560"/>
      <c r="P48" s="489"/>
      <c r="Q48" s="561"/>
      <c r="R48" s="561"/>
      <c r="S48" s="491"/>
      <c r="T48" s="491"/>
      <c r="U48" s="491"/>
      <c r="V48" s="491"/>
      <c r="W48" s="491"/>
      <c r="X48" s="491"/>
      <c r="Y48" s="491"/>
      <c r="Z48" s="491"/>
      <c r="AA48" s="491"/>
      <c r="AB48" s="562"/>
      <c r="AC48" s="491"/>
      <c r="AD48" s="494"/>
      <c r="AE48" s="494"/>
      <c r="AF48" s="491"/>
      <c r="AG48" s="495"/>
      <c r="AH48" s="122"/>
      <c r="AI48" s="134" t="s">
        <v>3574</v>
      </c>
      <c r="AJ48" s="122" t="s">
        <v>106</v>
      </c>
      <c r="AK48" s="122" t="s">
        <v>43</v>
      </c>
      <c r="AL48" s="122">
        <v>0</v>
      </c>
      <c r="AM48" s="122" t="s">
        <v>44</v>
      </c>
      <c r="AN48" s="122">
        <v>87788142300</v>
      </c>
      <c r="AO48" s="122">
        <v>172</v>
      </c>
      <c r="AP48" s="122">
        <v>94</v>
      </c>
      <c r="AQ48" s="134" t="s">
        <v>3575</v>
      </c>
      <c r="AR48" s="134" t="s">
        <v>3576</v>
      </c>
      <c r="AS48" s="134" t="s">
        <v>3577</v>
      </c>
      <c r="AT48" s="134" t="s">
        <v>45</v>
      </c>
      <c r="AU48" s="122" t="s">
        <v>57</v>
      </c>
      <c r="AV48" s="122" t="s">
        <v>59</v>
      </c>
      <c r="AW48" s="122" t="s">
        <v>59</v>
      </c>
      <c r="AX48" s="134" t="s">
        <v>3578</v>
      </c>
      <c r="AY48" s="134" t="s">
        <v>3579</v>
      </c>
      <c r="AZ48" s="122" t="s">
        <v>53</v>
      </c>
      <c r="BA48" s="122" t="s">
        <v>119</v>
      </c>
      <c r="BB48" s="122">
        <v>2018</v>
      </c>
      <c r="BC48" s="122" t="s">
        <v>64</v>
      </c>
      <c r="BD48" s="122" t="s">
        <v>56</v>
      </c>
      <c r="BE48" s="122"/>
      <c r="BF48" s="122" t="s">
        <v>121</v>
      </c>
      <c r="BG48" s="122" t="s">
        <v>122</v>
      </c>
      <c r="BH48" s="122"/>
      <c r="BI48" s="146">
        <v>43288</v>
      </c>
      <c r="BJ48" s="134" t="s">
        <v>3580</v>
      </c>
      <c r="BK48" s="138">
        <v>69</v>
      </c>
      <c r="BL48" s="138">
        <v>67.8</v>
      </c>
      <c r="BM48" s="119">
        <f>BK48+BL48</f>
        <v>136.80000000000001</v>
      </c>
      <c r="BN48" s="119"/>
      <c r="BO48" s="119" t="str">
        <f>IF(BM48&lt;95,"TIDAK LULUS",IF(BM48&gt;=95,"LULUS"))</f>
        <v>LULUS</v>
      </c>
      <c r="BP48" s="138" t="s">
        <v>64</v>
      </c>
      <c r="BQ48" s="122"/>
    </row>
    <row r="49" spans="1:69" ht="15.95" customHeight="1">
      <c r="A49" s="309">
        <f t="shared" si="0"/>
        <v>37</v>
      </c>
      <c r="B49" s="547"/>
      <c r="C49" s="442" t="s">
        <v>6580</v>
      </c>
      <c r="D49" s="896" t="s">
        <v>6581</v>
      </c>
      <c r="E49" s="442" t="s">
        <v>74</v>
      </c>
      <c r="F49" s="13"/>
      <c r="G49" s="20"/>
      <c r="H49" s="20"/>
      <c r="I49" s="20"/>
      <c r="J49" s="20"/>
      <c r="K49" s="20"/>
      <c r="L49" s="20"/>
      <c r="M49" s="498"/>
      <c r="N49" s="499"/>
      <c r="O49" s="512"/>
      <c r="P49" s="502"/>
      <c r="Q49" s="502"/>
      <c r="R49" s="502"/>
      <c r="S49" s="502"/>
      <c r="T49" s="502"/>
      <c r="U49" s="502"/>
      <c r="V49" s="502"/>
      <c r="W49" s="502"/>
      <c r="X49" s="502"/>
      <c r="Y49" s="502"/>
      <c r="Z49" s="502"/>
      <c r="AA49" s="502"/>
      <c r="AB49" s="504"/>
      <c r="AC49" s="502"/>
      <c r="AD49" s="505"/>
      <c r="AE49" s="505"/>
      <c r="AF49" s="502"/>
      <c r="AG49" s="506"/>
      <c r="AH49" s="111" t="s">
        <v>3583</v>
      </c>
      <c r="AI49" s="111" t="s">
        <v>92</v>
      </c>
      <c r="AJ49" s="111" t="s">
        <v>43</v>
      </c>
      <c r="AK49" s="111">
        <v>0</v>
      </c>
      <c r="AL49" s="111" t="s">
        <v>44</v>
      </c>
      <c r="AM49" s="111">
        <v>8170702798</v>
      </c>
      <c r="AN49" s="111">
        <v>168</v>
      </c>
      <c r="AO49" s="111">
        <v>67</v>
      </c>
      <c r="AP49" s="111" t="s">
        <v>3584</v>
      </c>
      <c r="AQ49" s="111" t="s">
        <v>3585</v>
      </c>
      <c r="AR49" s="111" t="s">
        <v>3586</v>
      </c>
      <c r="AS49" s="111" t="s">
        <v>54</v>
      </c>
      <c r="AT49" s="111" t="s">
        <v>54</v>
      </c>
      <c r="AU49" s="111" t="s">
        <v>47</v>
      </c>
      <c r="AV49" s="111" t="s">
        <v>47</v>
      </c>
      <c r="AW49" s="111" t="s">
        <v>3587</v>
      </c>
      <c r="AX49" s="111" t="s">
        <v>142</v>
      </c>
      <c r="AY49" s="111" t="s">
        <v>53</v>
      </c>
      <c r="AZ49" s="111">
        <v>0</v>
      </c>
      <c r="BA49" s="111">
        <v>0</v>
      </c>
      <c r="BB49" s="111" t="s">
        <v>205</v>
      </c>
      <c r="BC49" s="111" t="s">
        <v>205</v>
      </c>
      <c r="BD49" s="111"/>
      <c r="BE49" s="111" t="s">
        <v>121</v>
      </c>
      <c r="BF49" s="111" t="s">
        <v>122</v>
      </c>
      <c r="BG49" s="111" t="s">
        <v>205</v>
      </c>
      <c r="BH49" s="121">
        <v>43136</v>
      </c>
      <c r="BI49" s="111" t="s">
        <v>3588</v>
      </c>
      <c r="BJ49" s="111">
        <v>1</v>
      </c>
      <c r="BK49" s="122">
        <v>68</v>
      </c>
      <c r="BL49" s="122">
        <v>79</v>
      </c>
      <c r="BM49" s="122">
        <v>147</v>
      </c>
      <c r="BN49" s="122"/>
      <c r="BO49" s="122" t="s">
        <v>125</v>
      </c>
      <c r="BP49" s="122" t="s">
        <v>64</v>
      </c>
      <c r="BQ49" s="122"/>
    </row>
    <row r="50" spans="1:69" ht="15.95" customHeight="1">
      <c r="A50" s="309">
        <f t="shared" si="0"/>
        <v>38</v>
      </c>
      <c r="B50" s="548"/>
      <c r="C50" s="442" t="s">
        <v>6582</v>
      </c>
      <c r="D50" s="896" t="s">
        <v>6583</v>
      </c>
      <c r="E50" s="442" t="s">
        <v>74</v>
      </c>
      <c r="F50" s="333"/>
      <c r="G50" s="13"/>
      <c r="H50" s="20"/>
      <c r="I50" s="20"/>
      <c r="J50" s="20"/>
      <c r="K50" s="20"/>
      <c r="L50" s="20"/>
      <c r="M50" s="498"/>
      <c r="N50" s="563"/>
      <c r="O50" s="564"/>
      <c r="P50" s="565"/>
      <c r="Q50" s="565"/>
      <c r="R50" s="565"/>
      <c r="S50" s="565"/>
      <c r="T50" s="565"/>
      <c r="U50" s="565"/>
      <c r="V50" s="565"/>
      <c r="W50" s="565"/>
      <c r="X50" s="565"/>
      <c r="Y50" s="565"/>
      <c r="Z50" s="565"/>
      <c r="AA50" s="565"/>
      <c r="AB50" s="566"/>
      <c r="AC50" s="565"/>
      <c r="AD50" s="567"/>
      <c r="AE50" s="567"/>
      <c r="AF50" s="565"/>
      <c r="AG50" s="568"/>
      <c r="AH50" s="111" t="s">
        <v>3591</v>
      </c>
      <c r="AI50" s="111" t="s">
        <v>92</v>
      </c>
      <c r="AJ50" s="111" t="s">
        <v>43</v>
      </c>
      <c r="AK50" s="111">
        <v>0</v>
      </c>
      <c r="AL50" s="111" t="s">
        <v>44</v>
      </c>
      <c r="AM50" s="111">
        <v>8123494889</v>
      </c>
      <c r="AN50" s="111">
        <v>163</v>
      </c>
      <c r="AO50" s="111">
        <v>50</v>
      </c>
      <c r="AP50" s="111" t="s">
        <v>3592</v>
      </c>
      <c r="AQ50" s="111" t="s">
        <v>3593</v>
      </c>
      <c r="AR50" s="111" t="s">
        <v>3594</v>
      </c>
      <c r="AS50" s="111" t="s">
        <v>54</v>
      </c>
      <c r="AT50" s="111" t="s">
        <v>54</v>
      </c>
      <c r="AU50" s="111" t="s">
        <v>47</v>
      </c>
      <c r="AV50" s="111" t="s">
        <v>47</v>
      </c>
      <c r="AW50" s="111" t="s">
        <v>3595</v>
      </c>
      <c r="AX50" s="111" t="s">
        <v>3596</v>
      </c>
      <c r="AY50" s="111" t="s">
        <v>53</v>
      </c>
      <c r="AZ50" s="111">
        <v>0</v>
      </c>
      <c r="BA50" s="111">
        <v>0</v>
      </c>
      <c r="BB50" s="111" t="s">
        <v>205</v>
      </c>
      <c r="BC50" s="111" t="s">
        <v>205</v>
      </c>
      <c r="BD50" s="111"/>
      <c r="BE50" s="111" t="s">
        <v>121</v>
      </c>
      <c r="BF50" s="111" t="s">
        <v>122</v>
      </c>
      <c r="BG50" s="111" t="s">
        <v>205</v>
      </c>
      <c r="BH50" s="121">
        <v>43155</v>
      </c>
      <c r="BI50" s="111" t="s">
        <v>3597</v>
      </c>
      <c r="BJ50" s="111">
        <v>1</v>
      </c>
      <c r="BK50" s="122">
        <v>67</v>
      </c>
      <c r="BL50" s="122">
        <v>79</v>
      </c>
      <c r="BM50" s="122">
        <v>146</v>
      </c>
      <c r="BN50" s="122" t="s">
        <v>3598</v>
      </c>
      <c r="BO50" s="122" t="s">
        <v>125</v>
      </c>
      <c r="BP50" s="122" t="s">
        <v>64</v>
      </c>
      <c r="BQ50" s="122" t="s">
        <v>3599</v>
      </c>
    </row>
    <row r="51" spans="1:69" ht="15.95" customHeight="1">
      <c r="A51" s="309">
        <f t="shared" si="0"/>
        <v>39</v>
      </c>
      <c r="B51" s="547"/>
      <c r="C51" s="402">
        <v>20191350003</v>
      </c>
      <c r="D51" s="401" t="s">
        <v>4416</v>
      </c>
      <c r="E51" s="402" t="s">
        <v>74</v>
      </c>
      <c r="F51" s="60"/>
      <c r="G51" s="61"/>
      <c r="H51" s="94"/>
      <c r="I51" s="61"/>
      <c r="J51" s="94"/>
      <c r="K51" s="61"/>
      <c r="L51" s="94"/>
      <c r="M51" s="498"/>
      <c r="N51" s="563"/>
      <c r="O51" s="564"/>
      <c r="P51" s="565"/>
      <c r="Q51" s="565"/>
      <c r="R51" s="565"/>
      <c r="S51" s="565"/>
      <c r="T51" s="565"/>
      <c r="U51" s="565"/>
      <c r="V51" s="565"/>
      <c r="W51" s="565"/>
      <c r="X51" s="565"/>
      <c r="Y51" s="565"/>
      <c r="Z51" s="565"/>
      <c r="AA51" s="565"/>
      <c r="AB51" s="566"/>
      <c r="AC51" s="565"/>
      <c r="AD51" s="567"/>
      <c r="AE51" s="567"/>
      <c r="AF51" s="565"/>
      <c r="AG51" s="568"/>
      <c r="AH51" s="111" t="s">
        <v>3601</v>
      </c>
      <c r="AI51" s="111" t="s">
        <v>95</v>
      </c>
      <c r="AJ51" s="111" t="s">
        <v>43</v>
      </c>
      <c r="AK51" s="111">
        <v>0</v>
      </c>
      <c r="AL51" s="111" t="s">
        <v>44</v>
      </c>
      <c r="AM51" s="111">
        <v>82299987517</v>
      </c>
      <c r="AN51" s="111">
        <v>161</v>
      </c>
      <c r="AO51" s="111">
        <v>60</v>
      </c>
      <c r="AP51" s="111" t="s">
        <v>3602</v>
      </c>
      <c r="AQ51" s="111" t="s">
        <v>3603</v>
      </c>
      <c r="AR51" s="111" t="s">
        <v>3604</v>
      </c>
      <c r="AS51" s="111" t="s">
        <v>66</v>
      </c>
      <c r="AT51" s="111" t="s">
        <v>46</v>
      </c>
      <c r="AU51" s="111" t="s">
        <v>55</v>
      </c>
      <c r="AV51" s="111" t="s">
        <v>47</v>
      </c>
      <c r="AW51" s="111" t="s">
        <v>3605</v>
      </c>
      <c r="AX51" s="111" t="s">
        <v>3606</v>
      </c>
      <c r="AY51" s="111" t="s">
        <v>53</v>
      </c>
      <c r="AZ51" s="111">
        <v>0</v>
      </c>
      <c r="BA51" s="111">
        <v>2018</v>
      </c>
      <c r="BB51" s="111" t="s">
        <v>205</v>
      </c>
      <c r="BC51" s="111" t="s">
        <v>205</v>
      </c>
      <c r="BD51" s="111"/>
      <c r="BE51" s="111" t="s">
        <v>121</v>
      </c>
      <c r="BF51" s="111" t="s">
        <v>122</v>
      </c>
      <c r="BG51" s="111" t="s">
        <v>205</v>
      </c>
      <c r="BH51" s="121">
        <v>43160</v>
      </c>
      <c r="BI51" s="111" t="s">
        <v>3607</v>
      </c>
      <c r="BJ51" s="111">
        <v>1</v>
      </c>
      <c r="BK51" s="122">
        <v>67</v>
      </c>
      <c r="BL51" s="122">
        <v>91</v>
      </c>
      <c r="BM51" s="122">
        <v>158</v>
      </c>
      <c r="BN51" s="122"/>
      <c r="BO51" s="122" t="s">
        <v>125</v>
      </c>
      <c r="BP51" s="122" t="s">
        <v>64</v>
      </c>
      <c r="BQ51" s="119"/>
    </row>
    <row r="52" spans="1:69" ht="15.95" customHeight="1">
      <c r="A52" s="309">
        <f t="shared" si="0"/>
        <v>40</v>
      </c>
      <c r="B52" s="548"/>
      <c r="C52" s="402">
        <v>20191350005</v>
      </c>
      <c r="D52" s="401" t="s">
        <v>6584</v>
      </c>
      <c r="E52" s="402" t="s">
        <v>74</v>
      </c>
      <c r="F52" s="60"/>
      <c r="G52" s="61"/>
      <c r="H52" s="94"/>
      <c r="I52" s="61"/>
      <c r="J52" s="94"/>
      <c r="K52" s="61"/>
      <c r="L52" s="94"/>
      <c r="M52" s="498"/>
      <c r="N52" s="569"/>
      <c r="O52" s="570"/>
      <c r="P52" s="571"/>
      <c r="Q52" s="571"/>
      <c r="R52" s="571"/>
      <c r="S52" s="571"/>
      <c r="T52" s="571"/>
      <c r="U52" s="571"/>
      <c r="V52" s="571"/>
      <c r="W52" s="571"/>
      <c r="X52" s="571"/>
      <c r="Y52" s="571"/>
      <c r="Z52" s="571"/>
      <c r="AA52" s="571"/>
      <c r="AB52" s="572"/>
      <c r="AC52" s="571"/>
      <c r="AD52" s="573"/>
      <c r="AE52" s="573"/>
      <c r="AF52" s="571"/>
      <c r="AG52" s="574"/>
      <c r="AH52" s="122"/>
      <c r="AI52" s="134" t="s">
        <v>3609</v>
      </c>
      <c r="AJ52" s="122" t="s">
        <v>42</v>
      </c>
      <c r="AK52" s="122" t="s">
        <v>43</v>
      </c>
      <c r="AL52" s="181">
        <v>5.1040499999999997E+20</v>
      </c>
      <c r="AM52" s="122" t="s">
        <v>44</v>
      </c>
      <c r="AN52" s="122">
        <v>361973492</v>
      </c>
      <c r="AO52" s="122">
        <v>175</v>
      </c>
      <c r="AP52" s="122">
        <v>60</v>
      </c>
      <c r="AQ52" s="134" t="s">
        <v>3610</v>
      </c>
      <c r="AR52" s="134" t="s">
        <v>3611</v>
      </c>
      <c r="AS52" s="134" t="s">
        <v>3612</v>
      </c>
      <c r="AT52" s="134" t="s">
        <v>66</v>
      </c>
      <c r="AU52" s="122" t="s">
        <v>46</v>
      </c>
      <c r="AV52" s="122" t="s">
        <v>563</v>
      </c>
      <c r="AW52" s="122" t="s">
        <v>47</v>
      </c>
      <c r="AX52" s="134" t="s">
        <v>3613</v>
      </c>
      <c r="AY52" s="134" t="s">
        <v>1516</v>
      </c>
      <c r="AZ52" s="122" t="s">
        <v>53</v>
      </c>
      <c r="BA52" s="122" t="s">
        <v>204</v>
      </c>
      <c r="BB52" s="122">
        <v>2018</v>
      </c>
      <c r="BC52" s="122" t="s">
        <v>64</v>
      </c>
      <c r="BD52" s="122" t="s">
        <v>41</v>
      </c>
      <c r="BE52" s="122"/>
      <c r="BF52" s="122" t="s">
        <v>121</v>
      </c>
      <c r="BG52" s="122" t="s">
        <v>122</v>
      </c>
      <c r="BH52" s="122"/>
      <c r="BI52" s="146">
        <v>43288</v>
      </c>
      <c r="BJ52" s="134" t="s">
        <v>3614</v>
      </c>
      <c r="BK52" s="138">
        <v>66</v>
      </c>
      <c r="BL52" s="138">
        <v>61.8</v>
      </c>
      <c r="BM52" s="119">
        <f>BK52+BL52</f>
        <v>127.8</v>
      </c>
      <c r="BN52" s="119"/>
      <c r="BO52" s="119" t="str">
        <f>IF(BM52&lt;95,"TIDAK LULUS",IF(BM52&gt;=95,"LULUS"))</f>
        <v>LULUS</v>
      </c>
      <c r="BP52" s="138" t="s">
        <v>64</v>
      </c>
      <c r="BQ52" s="122"/>
    </row>
    <row r="53" spans="1:69" ht="15.95" customHeight="1">
      <c r="A53" s="309">
        <f t="shared" si="0"/>
        <v>41</v>
      </c>
      <c r="B53" s="547"/>
      <c r="C53" s="440" t="s">
        <v>6585</v>
      </c>
      <c r="D53" s="912" t="s">
        <v>6586</v>
      </c>
      <c r="E53" s="440" t="s">
        <v>74</v>
      </c>
      <c r="F53" s="11"/>
      <c r="G53" s="575"/>
      <c r="H53" s="20"/>
      <c r="I53" s="20"/>
      <c r="J53" s="20"/>
      <c r="K53" s="20"/>
      <c r="L53" s="20"/>
      <c r="M53" s="498"/>
      <c r="N53" s="569"/>
      <c r="O53" s="570"/>
      <c r="P53" s="571"/>
      <c r="Q53" s="571"/>
      <c r="R53" s="571"/>
      <c r="S53" s="571"/>
      <c r="T53" s="571"/>
      <c r="U53" s="571"/>
      <c r="V53" s="571"/>
      <c r="W53" s="571"/>
      <c r="X53" s="571"/>
      <c r="Y53" s="571"/>
      <c r="Z53" s="571"/>
      <c r="AA53" s="571"/>
      <c r="AB53" s="572"/>
      <c r="AC53" s="571"/>
      <c r="AD53" s="573"/>
      <c r="AE53" s="573"/>
      <c r="AF53" s="571"/>
      <c r="AG53" s="574"/>
      <c r="AH53" s="143" t="s">
        <v>3617</v>
      </c>
      <c r="AI53" s="122" t="s">
        <v>92</v>
      </c>
      <c r="AJ53" s="122" t="s">
        <v>43</v>
      </c>
      <c r="AK53" s="122">
        <v>0</v>
      </c>
      <c r="AL53" s="122" t="s">
        <v>44</v>
      </c>
      <c r="AM53" s="122">
        <v>81348201680</v>
      </c>
      <c r="AN53" s="122">
        <v>165</v>
      </c>
      <c r="AO53" s="122">
        <v>53</v>
      </c>
      <c r="AP53" s="143" t="s">
        <v>3618</v>
      </c>
      <c r="AQ53" s="143" t="s">
        <v>3619</v>
      </c>
      <c r="AR53" s="143" t="s">
        <v>3620</v>
      </c>
      <c r="AS53" s="143" t="s">
        <v>54</v>
      </c>
      <c r="AT53" s="143" t="s">
        <v>54</v>
      </c>
      <c r="AU53" s="143" t="s">
        <v>47</v>
      </c>
      <c r="AV53" s="143" t="s">
        <v>47</v>
      </c>
      <c r="AW53" s="143" t="s">
        <v>3621</v>
      </c>
      <c r="AX53" s="143" t="s">
        <v>3622</v>
      </c>
      <c r="AY53" s="122" t="s">
        <v>50</v>
      </c>
      <c r="AZ53" s="122">
        <v>0</v>
      </c>
      <c r="BA53" s="122">
        <v>0</v>
      </c>
      <c r="BB53" s="122" t="s">
        <v>64</v>
      </c>
      <c r="BC53" s="122" t="s">
        <v>64</v>
      </c>
      <c r="BD53" s="143"/>
      <c r="BE53" s="122" t="s">
        <v>121</v>
      </c>
      <c r="BF53" s="122" t="s">
        <v>122</v>
      </c>
      <c r="BG53" s="122"/>
      <c r="BH53" s="146">
        <v>43182</v>
      </c>
      <c r="BI53" s="143" t="s">
        <v>3623</v>
      </c>
      <c r="BJ53" s="122">
        <v>2</v>
      </c>
      <c r="BK53" s="138">
        <v>65</v>
      </c>
      <c r="BL53" s="138">
        <v>80</v>
      </c>
      <c r="BM53" s="119">
        <v>145</v>
      </c>
      <c r="BN53" s="119"/>
      <c r="BO53" s="119" t="s">
        <v>125</v>
      </c>
      <c r="BP53" s="122" t="s">
        <v>64</v>
      </c>
      <c r="BQ53" s="122"/>
    </row>
    <row r="54" spans="1:69" ht="15.95" customHeight="1">
      <c r="A54" s="931" t="s">
        <v>15</v>
      </c>
      <c r="B54" s="937"/>
      <c r="C54" s="937"/>
      <c r="D54" s="938"/>
      <c r="E54" s="65"/>
      <c r="F54" s="66"/>
      <c r="G54" s="65"/>
      <c r="H54" s="67"/>
      <c r="I54" s="65"/>
      <c r="J54" s="67"/>
      <c r="K54" s="65"/>
      <c r="L54" s="67"/>
      <c r="M54" s="74"/>
      <c r="O54" s="84"/>
      <c r="P54" s="84"/>
    </row>
    <row r="55" spans="1:69" ht="15.95" customHeight="1">
      <c r="A55" s="946"/>
      <c r="B55" s="947"/>
      <c r="C55" s="947"/>
      <c r="D55" s="948"/>
      <c r="E55" s="68"/>
      <c r="F55" s="69"/>
      <c r="G55" s="68"/>
      <c r="H55" s="59"/>
      <c r="I55" s="68"/>
      <c r="J55" s="59"/>
      <c r="K55" s="68"/>
      <c r="L55" s="59"/>
      <c r="M55" s="74"/>
    </row>
    <row r="56" spans="1:69" ht="15.95" customHeight="1">
      <c r="A56" s="949" t="s">
        <v>16</v>
      </c>
      <c r="B56" s="950"/>
      <c r="C56" s="950"/>
      <c r="D56" s="951"/>
      <c r="E56" s="905"/>
      <c r="F56" s="583"/>
      <c r="G56" s="62"/>
      <c r="H56" s="71"/>
      <c r="I56" s="62"/>
      <c r="J56" s="71"/>
      <c r="K56" s="62"/>
      <c r="L56" s="72"/>
      <c r="M56" s="74"/>
    </row>
    <row r="57" spans="1:69" ht="15.95" customHeight="1">
      <c r="A57" s="73" t="s">
        <v>38</v>
      </c>
      <c r="B57" s="584" t="s">
        <v>3632</v>
      </c>
      <c r="C57" s="73"/>
      <c r="D57" s="74" t="s">
        <v>17</v>
      </c>
      <c r="E57" s="906"/>
      <c r="F57" s="59"/>
      <c r="G57" s="59"/>
      <c r="H57" s="76"/>
      <c r="I57" s="59"/>
      <c r="J57" s="76"/>
      <c r="K57" s="59"/>
      <c r="L57" s="77"/>
      <c r="M57" s="74"/>
    </row>
    <row r="58" spans="1:69" ht="15.95" customHeight="1">
      <c r="A58" s="909"/>
      <c r="B58" s="7" t="s">
        <v>18</v>
      </c>
      <c r="C58" s="909"/>
      <c r="D58" s="74" t="s">
        <v>19</v>
      </c>
      <c r="E58" s="905"/>
      <c r="F58" s="62"/>
      <c r="G58" s="62"/>
      <c r="H58" s="71"/>
      <c r="I58" s="62"/>
      <c r="J58" s="71"/>
      <c r="K58" s="62"/>
      <c r="L58" s="72"/>
      <c r="M58" s="74"/>
    </row>
    <row r="59" spans="1:69" ht="15.95" customHeight="1">
      <c r="A59" s="909"/>
      <c r="B59" s="9" t="s">
        <v>20</v>
      </c>
      <c r="C59" s="909"/>
      <c r="D59" s="74" t="s">
        <v>21</v>
      </c>
      <c r="E59" s="906"/>
      <c r="F59" s="59"/>
      <c r="G59" s="59"/>
      <c r="H59" s="76"/>
      <c r="I59" s="59"/>
      <c r="J59" s="76"/>
      <c r="K59" s="59"/>
      <c r="L59" s="77"/>
      <c r="M59" s="74"/>
    </row>
    <row r="60" spans="1:69" ht="15.95" customHeight="1">
      <c r="A60" s="909"/>
      <c r="B60" s="9" t="s">
        <v>22</v>
      </c>
      <c r="C60" s="909"/>
      <c r="D60" s="74" t="s">
        <v>23</v>
      </c>
      <c r="E60" s="905"/>
      <c r="F60" s="62"/>
      <c r="G60" s="62"/>
      <c r="H60" s="71"/>
      <c r="I60" s="62"/>
      <c r="J60" s="71"/>
      <c r="K60" s="62"/>
      <c r="L60" s="72"/>
      <c r="M60" s="74"/>
    </row>
    <row r="61" spans="1:69" ht="15.95" customHeight="1">
      <c r="A61" s="909"/>
      <c r="B61" s="9" t="s">
        <v>24</v>
      </c>
      <c r="C61" s="909"/>
      <c r="D61" s="74" t="s">
        <v>25</v>
      </c>
      <c r="E61" s="906"/>
      <c r="F61" s="59"/>
      <c r="G61" s="59"/>
      <c r="H61" s="76"/>
      <c r="I61" s="59"/>
      <c r="J61" s="76"/>
      <c r="K61" s="59"/>
      <c r="L61" s="77"/>
      <c r="M61" s="74"/>
    </row>
    <row r="62" spans="1:69" ht="15.95" customHeight="1"/>
    <row r="63" spans="1:69" ht="15.95" customHeight="1"/>
  </sheetData>
  <mergeCells count="10">
    <mergeCell ref="A54:D55"/>
    <mergeCell ref="A56:D56"/>
    <mergeCell ref="I1:L1"/>
    <mergeCell ref="A2:L2"/>
    <mergeCell ref="A3:L3"/>
    <mergeCell ref="A10:A12"/>
    <mergeCell ref="B10:B12"/>
    <mergeCell ref="C10:C12"/>
    <mergeCell ref="D10:D12"/>
    <mergeCell ref="F10:L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ABSEN PHT_BOGA</vt:lpstr>
      <vt:lpstr>DIV MPH</vt:lpstr>
      <vt:lpstr>DIV MKP</vt:lpstr>
      <vt:lpstr>SI PAR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2019-07-31T05:18:47Z</dcterms:modified>
</cp:coreProperties>
</file>